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425"/>
  <workbookPr hidePivotFieldList="1"/>
  <mc:AlternateContent xmlns:mc="http://schemas.openxmlformats.org/markup-compatibility/2006">
    <mc:Choice Requires="x15">
      <x15ac:absPath xmlns:x15ac="http://schemas.microsoft.com/office/spreadsheetml/2010/11/ac" url="D:\CodeBasic Data Analyst Cource\Excel\Final Project\"/>
    </mc:Choice>
  </mc:AlternateContent>
  <xr:revisionPtr revIDLastSave="0" documentId="13_ncr:1_{DB0C8DF2-78F4-4EE3-8EB1-E9929BD9A2B2}" xr6:coauthVersionLast="47" xr6:coauthVersionMax="47" xr10:uidLastSave="{00000000-0000-0000-0000-000000000000}"/>
  <bookViews>
    <workbookView xWindow="-108" yWindow="-108" windowWidth="23256" windowHeight="12456" firstSheet="7" activeTab="10" xr2:uid="{00000000-000D-0000-FFFF-FFFF00000000}"/>
  </bookViews>
  <sheets>
    <sheet name="Customer Performance Report" sheetId="1" r:id="rId1"/>
    <sheet name="Market Performance vs Target" sheetId="2" r:id="rId2"/>
    <sheet name="Top 10 Products" sheetId="4" r:id="rId3"/>
    <sheet name="Division" sheetId="5" r:id="rId4"/>
    <sheet name="Top and bottom products - QTY" sheetId="6" r:id="rId5"/>
    <sheet name="New products - 2021" sheetId="7" r:id="rId6"/>
    <sheet name="Top 5 Country - 2021" sheetId="8" r:id="rId7"/>
    <sheet name="P &amp; L by Fiscal Year" sheetId="9" r:id="rId8"/>
    <sheet name="P &amp; L Year (Markets)" sheetId="11" r:id="rId9"/>
    <sheet name="P &amp; L by Month" sheetId="10" r:id="rId10"/>
    <sheet name="GM%  by Quarters (sub_zone)" sheetId="12" r:id="rId11"/>
  </sheets>
  <definedNames>
    <definedName name="_xlnm.Print_Area" localSheetId="0">'Customer Performance Report'!$A$1:$H$75</definedName>
    <definedName name="_xlnm.Print_Area" localSheetId="3">Division!$A$1:$G$20</definedName>
    <definedName name="_xlnm.Print_Area" localSheetId="10">'GM%  by Quarters (sub_zone)'!$A$1:$J$41</definedName>
    <definedName name="_xlnm.Print_Area" localSheetId="1">'Market Performance vs Target'!$A$1:$I$34</definedName>
    <definedName name="_xlnm.Print_Area" localSheetId="5">'New products - 2021'!$A$1:$F$39</definedName>
    <definedName name="_xlnm.Print_Area" localSheetId="7">'P &amp; L by Fiscal Year'!$A$1:$I$17</definedName>
    <definedName name="_xlnm.Print_Area" localSheetId="9">'P &amp; L by Month'!$A$1:$R$57</definedName>
    <definedName name="_xlnm.Print_Area" localSheetId="8">'P &amp; L Year (Markets)'!$A$1:$H$34</definedName>
    <definedName name="_xlnm.Print_Area" localSheetId="2">'Top 10 Products'!$A$1:$G$20</definedName>
    <definedName name="_xlnm.Print_Area" localSheetId="6">'Top 5 Country - 2021'!$A$1:$I$34</definedName>
    <definedName name="_xlnm.Print_Area" localSheetId="4">'Top and bottom products - QTY'!$A$1:$F$39</definedName>
  </definedNames>
  <calcPr calcId="191029"/>
  <pivotCaches>
    <pivotCache cacheId="815" r:id="rId12"/>
    <pivotCache cacheId="818" r:id="rId13"/>
    <pivotCache cacheId="821" r:id="rId14"/>
    <pivotCache cacheId="824" r:id="rId15"/>
    <pivotCache cacheId="827" r:id="rId16"/>
    <pivotCache cacheId="830" r:id="rId17"/>
    <pivotCache cacheId="833" r:id="rId18"/>
    <pivotCache cacheId="836" r:id="rId19"/>
    <pivotCache cacheId="839" r:id="rId20"/>
    <pivotCache cacheId="857" r:id="rId21"/>
    <pivotCache cacheId="862" r:id="rId22"/>
    <pivotCache cacheId="865" r:id="rId23"/>
    <pivotCache cacheId="909" r:id="rId24"/>
    <pivotCache cacheId="946" r:id="rId25"/>
    <pivotCache cacheId="954" r:id="rId26"/>
    <pivotCache cacheId="960" r:id="rId2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92e857a-8278-48e0-b0d0-c3a016a637eb" name="dim_customer" connection="Query - dim_customer"/>
          <x15:modelTable id="dim_market_1940d9ca-6a50-4b94-861a-204ba340a315" name="dim_market" connection="Query - dim_market"/>
          <x15:modelTable id="dim_product_63a621c0-5789-4f00-ab7b-bd1ae42b7d12" name="dim_product" connection="Query - dim_product"/>
          <x15:modelTable id="fact_sales_monthly_07360a70-91fc-452a-b7d6-2695200e7da9" name="fact_sales_monthly" connection="Query - fact_sales_monthly with cost"/>
          <x15:modelTable id="dim_date_fb276c70-5ace-48a4-9d3e-3f82423b6da3" name="dim_date" connection="Query - dim_date"/>
          <x15:modelTable id="ns_targets_2021_ea5f51f2-ae0e-40e6-aba1-98d985acb1e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s_monthly" columnName="date" columnId="date">
                <x16:calculatedTimeColumn columnName="FY" columnId="date (Year)" contentType="years" isSelected="1"/>
              </x16:modelTimeGrouping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56" i="10" l="1"/>
  <c r="P55" i="10"/>
  <c r="E56" i="10"/>
  <c r="F56" i="10"/>
  <c r="G56" i="10"/>
  <c r="H56" i="10"/>
  <c r="I56" i="10"/>
  <c r="J56" i="10"/>
  <c r="K56" i="10"/>
  <c r="L56" i="10"/>
  <c r="M56" i="10"/>
  <c r="N56" i="10"/>
  <c r="O56" i="10"/>
  <c r="D56" i="10"/>
  <c r="E55" i="10"/>
  <c r="F55" i="10"/>
  <c r="G55" i="10"/>
  <c r="H55" i="10"/>
  <c r="I55" i="10"/>
  <c r="J55" i="10"/>
  <c r="K55" i="10"/>
  <c r="L55" i="10"/>
  <c r="M55" i="10"/>
  <c r="N55" i="10"/>
  <c r="O55" i="10"/>
  <c r="D55" i="10"/>
  <c r="G14" i="9"/>
  <c r="G15" i="9"/>
  <c r="G16" i="9"/>
  <c r="G17" i="9"/>
  <c r="G18" i="9"/>
  <c r="G19" i="9"/>
  <c r="G20" i="9"/>
  <c r="G21" i="9"/>
  <c r="G22" i="9"/>
  <c r="G23" i="9"/>
  <c r="G24" i="9"/>
  <c r="G25" i="9"/>
  <c r="G26" i="9"/>
  <c r="G27" i="9"/>
  <c r="G28" i="9"/>
  <c r="G29" i="9"/>
  <c r="G30" i="9"/>
  <c r="G31" i="9"/>
  <c r="G32" i="9"/>
  <c r="G33" i="9"/>
  <c r="G34" i="9"/>
  <c r="G35" i="9"/>
  <c r="G36" i="9"/>
  <c r="G37" i="9"/>
  <c r="G38" i="9"/>
  <c r="G39" i="9"/>
  <c r="G40" i="9"/>
  <c r="G41" i="9"/>
  <c r="G42" i="9"/>
  <c r="G43" i="9"/>
  <c r="G44" i="9"/>
  <c r="G45" i="9"/>
  <c r="G46" i="9"/>
  <c r="G47" i="9"/>
  <c r="G48" i="9"/>
  <c r="G49" i="9"/>
  <c r="G50" i="9"/>
  <c r="G51" i="9"/>
  <c r="G52" i="9"/>
  <c r="G53" i="9"/>
  <c r="G54" i="9"/>
  <c r="G55" i="9"/>
  <c r="G56" i="9"/>
  <c r="G57" i="9"/>
  <c r="G58" i="9"/>
  <c r="G59" i="9"/>
  <c r="G60" i="9"/>
  <c r="G61" i="9"/>
  <c r="G62" i="9"/>
  <c r="G63" i="9"/>
  <c r="G64" i="9"/>
  <c r="G65" i="9"/>
  <c r="G66" i="9"/>
  <c r="G67" i="9"/>
  <c r="G68" i="9"/>
  <c r="G69" i="9"/>
  <c r="G70" i="9"/>
  <c r="G71" i="9"/>
  <c r="G72" i="9"/>
  <c r="G73" i="9"/>
  <c r="G74" i="9"/>
  <c r="G75" i="9"/>
  <c r="G76" i="9"/>
  <c r="G77" i="9"/>
  <c r="G78" i="9"/>
  <c r="G79" i="9"/>
  <c r="G80" i="9"/>
  <c r="G81" i="9"/>
  <c r="G82" i="9"/>
  <c r="G83" i="9"/>
  <c r="G84" i="9"/>
  <c r="G85" i="9"/>
  <c r="G86" i="9"/>
  <c r="G87" i="9"/>
  <c r="G88" i="9"/>
  <c r="G89" i="9"/>
  <c r="G90" i="9"/>
  <c r="G91" i="9"/>
  <c r="G92" i="9"/>
  <c r="G93" i="9"/>
  <c r="G94" i="9"/>
  <c r="G95" i="9"/>
  <c r="G96" i="9"/>
  <c r="G97" i="9"/>
  <c r="G98" i="9"/>
  <c r="G99" i="9"/>
  <c r="G100" i="9"/>
  <c r="G101" i="9"/>
  <c r="G102" i="9"/>
  <c r="G103" i="9"/>
  <c r="G104" i="9"/>
  <c r="G105" i="9"/>
  <c r="G106" i="9"/>
  <c r="G107" i="9"/>
  <c r="G108" i="9"/>
  <c r="G109" i="9"/>
  <c r="G110" i="9"/>
  <c r="G111" i="9"/>
  <c r="G112" i="9"/>
  <c r="G113" i="9"/>
  <c r="G114" i="9"/>
  <c r="G115" i="9"/>
  <c r="G116" i="9"/>
  <c r="G117" i="9"/>
  <c r="G118" i="9"/>
  <c r="G119" i="9"/>
  <c r="G120" i="9"/>
  <c r="G121" i="9"/>
  <c r="G122" i="9"/>
  <c r="G123" i="9"/>
  <c r="G124" i="9"/>
  <c r="G125" i="9"/>
  <c r="G126" i="9"/>
  <c r="G127" i="9"/>
  <c r="G128" i="9"/>
  <c r="G129" i="9"/>
  <c r="G130" i="9"/>
  <c r="G131" i="9"/>
  <c r="G132" i="9"/>
  <c r="G133" i="9"/>
  <c r="G134" i="9"/>
  <c r="G135" i="9"/>
  <c r="G136" i="9"/>
  <c r="G137" i="9"/>
  <c r="G138" i="9"/>
  <c r="G139" i="9"/>
  <c r="G140" i="9"/>
  <c r="G141" i="9"/>
  <c r="G142" i="9"/>
  <c r="G143" i="9"/>
  <c r="G144" i="9"/>
  <c r="G145" i="9"/>
  <c r="G146" i="9"/>
  <c r="G147" i="9"/>
  <c r="G148" i="9"/>
  <c r="G149" i="9"/>
  <c r="G150" i="9"/>
  <c r="G151" i="9"/>
  <c r="G152" i="9"/>
  <c r="G153" i="9"/>
  <c r="G154" i="9"/>
  <c r="G155" i="9"/>
  <c r="G156" i="9"/>
  <c r="G157" i="9"/>
  <c r="G158" i="9"/>
  <c r="G159" i="9"/>
  <c r="G160" i="9"/>
  <c r="G161" i="9"/>
  <c r="G162" i="9"/>
  <c r="G163" i="9"/>
  <c r="G164" i="9"/>
  <c r="G165" i="9"/>
  <c r="G166" i="9"/>
  <c r="G167" i="9"/>
  <c r="G168" i="9"/>
  <c r="G169" i="9"/>
  <c r="G170" i="9"/>
  <c r="G171" i="9"/>
  <c r="G172" i="9"/>
  <c r="G173" i="9"/>
  <c r="G174" i="9"/>
  <c r="G175" i="9"/>
  <c r="G176" i="9"/>
  <c r="G177" i="9"/>
  <c r="G178" i="9"/>
  <c r="G179" i="9"/>
  <c r="G180" i="9"/>
  <c r="G181" i="9"/>
  <c r="G182" i="9"/>
  <c r="G183" i="9"/>
  <c r="G184" i="9"/>
  <c r="G185" i="9"/>
  <c r="G186" i="9"/>
  <c r="G187" i="9"/>
  <c r="G188" i="9"/>
  <c r="G189" i="9"/>
  <c r="G190" i="9"/>
  <c r="G191" i="9"/>
  <c r="G192" i="9"/>
  <c r="G193" i="9"/>
  <c r="G194" i="9"/>
  <c r="G195" i="9"/>
  <c r="G196" i="9"/>
  <c r="G197" i="9"/>
  <c r="G198" i="9"/>
  <c r="G199" i="9"/>
  <c r="G200" i="9"/>
  <c r="G201" i="9"/>
  <c r="G202" i="9"/>
  <c r="G203" i="9"/>
  <c r="G204" i="9"/>
  <c r="G205" i="9"/>
  <c r="G206" i="9"/>
  <c r="G207" i="9"/>
  <c r="G208" i="9"/>
  <c r="G209" i="9"/>
  <c r="G210" i="9"/>
  <c r="G211" i="9"/>
  <c r="G212" i="9"/>
  <c r="G213" i="9"/>
  <c r="G214" i="9"/>
  <c r="G215" i="9"/>
  <c r="G216" i="9"/>
  <c r="G217" i="9"/>
  <c r="G218" i="9"/>
  <c r="G219" i="9"/>
  <c r="G220" i="9"/>
  <c r="G221" i="9"/>
  <c r="G222" i="9"/>
  <c r="G223" i="9"/>
  <c r="G224" i="9"/>
  <c r="G225" i="9"/>
  <c r="G226" i="9"/>
  <c r="G227" i="9"/>
  <c r="G228" i="9"/>
  <c r="G229" i="9"/>
  <c r="G230" i="9"/>
  <c r="G231" i="9"/>
  <c r="G232" i="9"/>
  <c r="G233" i="9"/>
  <c r="G234" i="9"/>
  <c r="G235" i="9"/>
  <c r="G236" i="9"/>
  <c r="G237" i="9"/>
  <c r="G238" i="9"/>
  <c r="G239" i="9"/>
  <c r="G240" i="9"/>
  <c r="G241" i="9"/>
  <c r="G242" i="9"/>
  <c r="G243" i="9"/>
  <c r="G244" i="9"/>
  <c r="G245" i="9"/>
  <c r="G246" i="9"/>
  <c r="G247" i="9"/>
  <c r="G248" i="9"/>
  <c r="G249" i="9"/>
  <c r="G250" i="9"/>
  <c r="G251" i="9"/>
  <c r="G252" i="9"/>
  <c r="G253" i="9"/>
  <c r="G254" i="9"/>
  <c r="G255" i="9"/>
  <c r="G256" i="9"/>
  <c r="G257" i="9"/>
  <c r="G258" i="9"/>
  <c r="G259" i="9"/>
  <c r="G260" i="9"/>
  <c r="G261" i="9"/>
  <c r="G262" i="9"/>
  <c r="G263" i="9"/>
  <c r="G264" i="9"/>
  <c r="G265" i="9"/>
  <c r="G266" i="9"/>
  <c r="G267" i="9"/>
  <c r="G268" i="9"/>
  <c r="G269" i="9"/>
  <c r="G270" i="9"/>
  <c r="G271" i="9"/>
  <c r="G272" i="9"/>
  <c r="G273" i="9"/>
  <c r="G274" i="9"/>
  <c r="G275" i="9"/>
  <c r="G276" i="9"/>
  <c r="G277" i="9"/>
  <c r="G278" i="9"/>
  <c r="G279" i="9"/>
  <c r="G280" i="9"/>
  <c r="G281" i="9"/>
  <c r="G282" i="9"/>
  <c r="G283" i="9"/>
  <c r="G284" i="9"/>
  <c r="G285" i="9"/>
  <c r="G286" i="9"/>
  <c r="G287" i="9"/>
  <c r="G288" i="9"/>
  <c r="G289" i="9"/>
  <c r="G290" i="9"/>
  <c r="G291" i="9"/>
  <c r="G292" i="9"/>
  <c r="G293" i="9"/>
  <c r="G294" i="9"/>
  <c r="G295" i="9"/>
  <c r="G296" i="9"/>
  <c r="G297" i="9"/>
  <c r="G298" i="9"/>
  <c r="G299" i="9"/>
  <c r="G300" i="9"/>
  <c r="G301" i="9"/>
  <c r="G302" i="9"/>
  <c r="G303" i="9"/>
  <c r="G304" i="9"/>
  <c r="G305" i="9"/>
  <c r="G306" i="9"/>
  <c r="G307" i="9"/>
  <c r="G308" i="9"/>
  <c r="G309" i="9"/>
  <c r="G310" i="9"/>
  <c r="G311" i="9"/>
  <c r="G312" i="9"/>
  <c r="G313" i="9"/>
  <c r="G314" i="9"/>
  <c r="G315" i="9"/>
  <c r="G316" i="9"/>
  <c r="G317" i="9"/>
  <c r="G318" i="9"/>
  <c r="G319" i="9"/>
  <c r="G320" i="9"/>
  <c r="G321" i="9"/>
  <c r="G322" i="9"/>
  <c r="G323" i="9"/>
  <c r="G324" i="9"/>
  <c r="G325" i="9"/>
  <c r="G326" i="9"/>
  <c r="G327" i="9"/>
  <c r="G328" i="9"/>
  <c r="G329" i="9"/>
  <c r="G330" i="9"/>
  <c r="G331" i="9"/>
  <c r="G332" i="9"/>
  <c r="G333" i="9"/>
  <c r="G334" i="9"/>
  <c r="G335" i="9"/>
  <c r="G336" i="9"/>
  <c r="G337" i="9"/>
  <c r="G338" i="9"/>
  <c r="G339" i="9"/>
  <c r="G340" i="9"/>
  <c r="G341" i="9"/>
  <c r="G342" i="9"/>
  <c r="G343" i="9"/>
  <c r="G344" i="9"/>
  <c r="G345" i="9"/>
  <c r="G346" i="9"/>
  <c r="G347" i="9"/>
  <c r="G348" i="9"/>
  <c r="G349" i="9"/>
  <c r="G350" i="9"/>
  <c r="G351" i="9"/>
  <c r="G352" i="9"/>
  <c r="G353" i="9"/>
  <c r="G354" i="9"/>
  <c r="G355" i="9"/>
  <c r="G356" i="9"/>
  <c r="G357" i="9"/>
  <c r="G358" i="9"/>
  <c r="G359" i="9"/>
  <c r="G360" i="9"/>
  <c r="G361" i="9"/>
  <c r="G362" i="9"/>
  <c r="G363" i="9"/>
  <c r="G364" i="9"/>
  <c r="G365" i="9"/>
  <c r="G366" i="9"/>
  <c r="G367" i="9"/>
  <c r="G368" i="9"/>
  <c r="G369" i="9"/>
  <c r="G370" i="9"/>
  <c r="G371" i="9"/>
  <c r="G372" i="9"/>
  <c r="G373" i="9"/>
  <c r="G374" i="9"/>
  <c r="G375" i="9"/>
  <c r="G376" i="9"/>
  <c r="G377" i="9"/>
  <c r="G378" i="9"/>
  <c r="G379" i="9"/>
  <c r="G380" i="9"/>
  <c r="G381" i="9"/>
  <c r="G382" i="9"/>
  <c r="G383" i="9"/>
  <c r="G384" i="9"/>
  <c r="G385" i="9"/>
  <c r="G386" i="9"/>
  <c r="G387" i="9"/>
  <c r="G388" i="9"/>
  <c r="G389" i="9"/>
  <c r="G390" i="9"/>
  <c r="G391" i="9"/>
  <c r="G392" i="9"/>
  <c r="G393" i="9"/>
  <c r="G394" i="9"/>
  <c r="G395" i="9"/>
  <c r="G396" i="9"/>
  <c r="G397" i="9"/>
  <c r="G398" i="9"/>
  <c r="G399" i="9"/>
  <c r="G400" i="9"/>
  <c r="G401" i="9"/>
  <c r="G402" i="9"/>
  <c r="G403" i="9"/>
  <c r="G404" i="9"/>
  <c r="G405" i="9"/>
  <c r="G406" i="9"/>
  <c r="G407" i="9"/>
  <c r="G408" i="9"/>
  <c r="G409" i="9"/>
  <c r="G410" i="9"/>
  <c r="G411" i="9"/>
  <c r="G412" i="9"/>
  <c r="G413" i="9"/>
  <c r="G414" i="9"/>
  <c r="G415" i="9"/>
  <c r="G416" i="9"/>
  <c r="G417" i="9"/>
  <c r="G418" i="9"/>
  <c r="G419" i="9"/>
  <c r="G420" i="9"/>
  <c r="G421" i="9"/>
  <c r="G422" i="9"/>
  <c r="G423" i="9"/>
  <c r="G424" i="9"/>
  <c r="G425" i="9"/>
  <c r="G426" i="9"/>
  <c r="G427" i="9"/>
  <c r="G428" i="9"/>
  <c r="G429" i="9"/>
  <c r="G430" i="9"/>
  <c r="G431" i="9"/>
  <c r="G432" i="9"/>
  <c r="G433" i="9"/>
  <c r="G434" i="9"/>
  <c r="G435" i="9"/>
  <c r="G436" i="9"/>
  <c r="G437" i="9"/>
  <c r="G438" i="9"/>
  <c r="G439" i="9"/>
  <c r="G440" i="9"/>
  <c r="G441" i="9"/>
  <c r="G442" i="9"/>
  <c r="G443" i="9"/>
  <c r="G444" i="9"/>
  <c r="G445" i="9"/>
  <c r="G446" i="9"/>
  <c r="G447" i="9"/>
  <c r="G448" i="9"/>
  <c r="G449" i="9"/>
  <c r="G450" i="9"/>
  <c r="G451" i="9"/>
  <c r="G452" i="9"/>
  <c r="G453" i="9"/>
  <c r="G454" i="9"/>
  <c r="G455" i="9"/>
  <c r="G456" i="9"/>
  <c r="G457" i="9"/>
  <c r="G458" i="9"/>
  <c r="G459" i="9"/>
  <c r="G460" i="9"/>
  <c r="G461" i="9"/>
  <c r="G462" i="9"/>
  <c r="G463" i="9"/>
  <c r="G464" i="9"/>
  <c r="G465" i="9"/>
  <c r="G466" i="9"/>
  <c r="G467" i="9"/>
  <c r="G468" i="9"/>
  <c r="G469" i="9"/>
  <c r="G470" i="9"/>
  <c r="G471" i="9"/>
  <c r="G472" i="9"/>
  <c r="G473" i="9"/>
  <c r="G474" i="9"/>
  <c r="G475" i="9"/>
  <c r="G476" i="9"/>
  <c r="G477" i="9"/>
  <c r="G478" i="9"/>
  <c r="G479" i="9"/>
  <c r="G480" i="9"/>
  <c r="G481" i="9"/>
  <c r="G482" i="9"/>
  <c r="G483" i="9"/>
  <c r="G484" i="9"/>
  <c r="G485" i="9"/>
  <c r="G486" i="9"/>
  <c r="G487" i="9"/>
  <c r="G488" i="9"/>
  <c r="G489" i="9"/>
  <c r="G490" i="9"/>
  <c r="G491" i="9"/>
  <c r="G492" i="9"/>
  <c r="G493" i="9"/>
  <c r="G494" i="9"/>
  <c r="G495" i="9"/>
  <c r="G496" i="9"/>
  <c r="G497" i="9"/>
  <c r="G498" i="9"/>
  <c r="G499" i="9"/>
  <c r="G500" i="9"/>
  <c r="G501" i="9"/>
  <c r="G502" i="9"/>
  <c r="G503" i="9"/>
  <c r="G504" i="9"/>
  <c r="G505" i="9"/>
  <c r="G506" i="9"/>
  <c r="G507" i="9"/>
  <c r="G508" i="9"/>
  <c r="G509" i="9"/>
  <c r="G510" i="9"/>
  <c r="G511" i="9"/>
  <c r="G512" i="9"/>
  <c r="G513" i="9"/>
  <c r="G514" i="9"/>
  <c r="G515" i="9"/>
  <c r="G516" i="9"/>
  <c r="G517" i="9"/>
  <c r="G518" i="9"/>
  <c r="G519" i="9"/>
  <c r="G520" i="9"/>
  <c r="G521" i="9"/>
  <c r="G522" i="9"/>
  <c r="G523" i="9"/>
  <c r="G524" i="9"/>
  <c r="G525" i="9"/>
  <c r="G526" i="9"/>
  <c r="G527" i="9"/>
  <c r="G528" i="9"/>
  <c r="G529" i="9"/>
  <c r="G530" i="9"/>
  <c r="G531" i="9"/>
  <c r="G532" i="9"/>
  <c r="G533" i="9"/>
  <c r="G534" i="9"/>
  <c r="G535" i="9"/>
  <c r="G536" i="9"/>
  <c r="G537" i="9"/>
  <c r="G538" i="9"/>
  <c r="G539" i="9"/>
  <c r="G540" i="9"/>
  <c r="G541" i="9"/>
  <c r="G542" i="9"/>
  <c r="G543" i="9"/>
  <c r="G544" i="9"/>
  <c r="G545" i="9"/>
  <c r="G546" i="9"/>
  <c r="G547" i="9"/>
  <c r="G548" i="9"/>
  <c r="G549" i="9"/>
  <c r="G550" i="9"/>
  <c r="G551" i="9"/>
  <c r="G552" i="9"/>
  <c r="G553" i="9"/>
  <c r="G554" i="9"/>
  <c r="G555" i="9"/>
  <c r="G556" i="9"/>
  <c r="G557" i="9"/>
  <c r="G558" i="9"/>
  <c r="G559" i="9"/>
  <c r="G560" i="9"/>
  <c r="G561" i="9"/>
  <c r="G562" i="9"/>
  <c r="G563" i="9"/>
  <c r="G564" i="9"/>
  <c r="G565" i="9"/>
  <c r="G566" i="9"/>
  <c r="G567" i="9"/>
  <c r="G568" i="9"/>
  <c r="G569" i="9"/>
  <c r="G570" i="9"/>
  <c r="G571" i="9"/>
  <c r="G572" i="9"/>
  <c r="G573" i="9"/>
  <c r="G574" i="9"/>
  <c r="G575" i="9"/>
  <c r="G576" i="9"/>
  <c r="G577" i="9"/>
  <c r="G578" i="9"/>
  <c r="G579" i="9"/>
  <c r="G580" i="9"/>
  <c r="G581" i="9"/>
  <c r="G582" i="9"/>
  <c r="G583" i="9"/>
  <c r="G584" i="9"/>
  <c r="G585" i="9"/>
  <c r="G586" i="9"/>
  <c r="G587" i="9"/>
  <c r="G588" i="9"/>
  <c r="G589" i="9"/>
  <c r="G590" i="9"/>
  <c r="G591" i="9"/>
  <c r="G592" i="9"/>
  <c r="G593" i="9"/>
  <c r="G594" i="9"/>
  <c r="G595" i="9"/>
  <c r="G596" i="9"/>
  <c r="G597" i="9"/>
  <c r="G598" i="9"/>
  <c r="G599" i="9"/>
  <c r="G600" i="9"/>
  <c r="G601" i="9"/>
  <c r="G602" i="9"/>
  <c r="G603" i="9"/>
  <c r="G604" i="9"/>
  <c r="G605" i="9"/>
  <c r="G606" i="9"/>
  <c r="G607" i="9"/>
  <c r="G608" i="9"/>
  <c r="G609" i="9"/>
  <c r="G610" i="9"/>
  <c r="G611" i="9"/>
  <c r="G612" i="9"/>
  <c r="G613" i="9"/>
  <c r="G614" i="9"/>
  <c r="G615" i="9"/>
  <c r="G616" i="9"/>
  <c r="G617" i="9"/>
  <c r="G618" i="9"/>
  <c r="G619" i="9"/>
  <c r="G620" i="9"/>
  <c r="G621" i="9"/>
  <c r="G622" i="9"/>
  <c r="G623" i="9"/>
  <c r="G624" i="9"/>
  <c r="G625" i="9"/>
  <c r="G626" i="9"/>
  <c r="G627" i="9"/>
  <c r="G628" i="9"/>
  <c r="G629" i="9"/>
  <c r="G630" i="9"/>
  <c r="G631" i="9"/>
  <c r="G632" i="9"/>
  <c r="G633" i="9"/>
  <c r="G634" i="9"/>
  <c r="G635" i="9"/>
  <c r="G636" i="9"/>
  <c r="G637" i="9"/>
  <c r="G638" i="9"/>
  <c r="G639" i="9"/>
  <c r="G640" i="9"/>
  <c r="G641" i="9"/>
  <c r="G642" i="9"/>
  <c r="G643" i="9"/>
  <c r="G644" i="9"/>
  <c r="G645" i="9"/>
  <c r="G646" i="9"/>
  <c r="G647" i="9"/>
  <c r="G648" i="9"/>
  <c r="G649" i="9"/>
  <c r="G650" i="9"/>
  <c r="G651" i="9"/>
  <c r="G652" i="9"/>
  <c r="G653" i="9"/>
  <c r="G654" i="9"/>
  <c r="G655" i="9"/>
  <c r="G656" i="9"/>
  <c r="G657" i="9"/>
  <c r="G658" i="9"/>
  <c r="G659" i="9"/>
  <c r="G660" i="9"/>
  <c r="G661" i="9"/>
  <c r="G662" i="9"/>
  <c r="G663" i="9"/>
  <c r="G664" i="9"/>
  <c r="G665" i="9"/>
  <c r="G666" i="9"/>
  <c r="G667" i="9"/>
  <c r="G668" i="9"/>
  <c r="G669" i="9"/>
  <c r="G670" i="9"/>
  <c r="G671" i="9"/>
  <c r="G672" i="9"/>
  <c r="G673" i="9"/>
  <c r="G674" i="9"/>
  <c r="G675" i="9"/>
  <c r="G676" i="9"/>
  <c r="G677" i="9"/>
  <c r="G678" i="9"/>
  <c r="G679" i="9"/>
  <c r="G680" i="9"/>
  <c r="G681" i="9"/>
  <c r="G682" i="9"/>
  <c r="G683" i="9"/>
  <c r="G684" i="9"/>
  <c r="G685" i="9"/>
  <c r="G686" i="9"/>
  <c r="G687" i="9"/>
  <c r="G688" i="9"/>
  <c r="G689" i="9"/>
  <c r="G690" i="9"/>
  <c r="G691" i="9"/>
  <c r="G692" i="9"/>
  <c r="G693" i="9"/>
  <c r="G694" i="9"/>
  <c r="G695" i="9"/>
  <c r="G696" i="9"/>
  <c r="G697" i="9"/>
  <c r="G698" i="9"/>
  <c r="G699" i="9"/>
  <c r="G700" i="9"/>
  <c r="G701" i="9"/>
  <c r="G702" i="9"/>
  <c r="G703" i="9"/>
  <c r="G704" i="9"/>
  <c r="G705" i="9"/>
  <c r="G706" i="9"/>
  <c r="G707" i="9"/>
  <c r="G708" i="9"/>
  <c r="G709" i="9"/>
  <c r="G710" i="9"/>
  <c r="G711" i="9"/>
  <c r="G712" i="9"/>
  <c r="G713" i="9"/>
  <c r="G714" i="9"/>
  <c r="G715" i="9"/>
  <c r="G716" i="9"/>
  <c r="G717" i="9"/>
  <c r="G718" i="9"/>
  <c r="G719" i="9"/>
  <c r="G720" i="9"/>
  <c r="G721" i="9"/>
  <c r="G722" i="9"/>
  <c r="G723" i="9"/>
  <c r="G724" i="9"/>
  <c r="G725" i="9"/>
  <c r="G726" i="9"/>
  <c r="G727" i="9"/>
  <c r="G728" i="9"/>
  <c r="G729" i="9"/>
  <c r="G730" i="9"/>
  <c r="G731" i="9"/>
  <c r="G732" i="9"/>
  <c r="G733" i="9"/>
  <c r="G734" i="9"/>
  <c r="G735" i="9"/>
  <c r="G736" i="9"/>
  <c r="G737" i="9"/>
  <c r="G738" i="9"/>
  <c r="G739" i="9"/>
  <c r="G740" i="9"/>
  <c r="G741" i="9"/>
  <c r="G742" i="9"/>
  <c r="G743" i="9"/>
  <c r="G744" i="9"/>
  <c r="G745" i="9"/>
  <c r="G746" i="9"/>
  <c r="G747" i="9"/>
  <c r="G748" i="9"/>
  <c r="G749" i="9"/>
  <c r="G750" i="9"/>
  <c r="G751" i="9"/>
  <c r="G752" i="9"/>
  <c r="G753" i="9"/>
  <c r="G754" i="9"/>
  <c r="G755" i="9"/>
  <c r="G756" i="9"/>
  <c r="G757" i="9"/>
  <c r="G758" i="9"/>
  <c r="G759" i="9"/>
  <c r="G760" i="9"/>
  <c r="G761" i="9"/>
  <c r="G762" i="9"/>
  <c r="G763" i="9"/>
  <c r="G764" i="9"/>
  <c r="G765" i="9"/>
  <c r="G766" i="9"/>
  <c r="G767" i="9"/>
  <c r="G768" i="9"/>
  <c r="G769" i="9"/>
  <c r="G770" i="9"/>
  <c r="G771" i="9"/>
  <c r="G772" i="9"/>
  <c r="G773" i="9"/>
  <c r="G774" i="9"/>
  <c r="G775" i="9"/>
  <c r="G776" i="9"/>
  <c r="G777" i="9"/>
  <c r="G778" i="9"/>
  <c r="G779" i="9"/>
  <c r="G780" i="9"/>
  <c r="G781" i="9"/>
  <c r="G782" i="9"/>
  <c r="G783" i="9"/>
  <c r="G784" i="9"/>
  <c r="G785" i="9"/>
  <c r="G786" i="9"/>
  <c r="G787" i="9"/>
  <c r="G788" i="9"/>
  <c r="G789" i="9"/>
  <c r="G790" i="9"/>
  <c r="G791" i="9"/>
  <c r="G792" i="9"/>
  <c r="G793" i="9"/>
  <c r="G794" i="9"/>
  <c r="G795" i="9"/>
  <c r="G796" i="9"/>
  <c r="G797" i="9"/>
  <c r="G798" i="9"/>
  <c r="G799" i="9"/>
  <c r="G800" i="9"/>
  <c r="G801" i="9"/>
  <c r="G802" i="9"/>
  <c r="G803" i="9"/>
  <c r="G804" i="9"/>
  <c r="G805" i="9"/>
  <c r="G806" i="9"/>
  <c r="G807" i="9"/>
  <c r="G808" i="9"/>
  <c r="G809" i="9"/>
  <c r="G810" i="9"/>
  <c r="G811" i="9"/>
  <c r="G812" i="9"/>
  <c r="G813" i="9"/>
  <c r="G814" i="9"/>
  <c r="G815" i="9"/>
  <c r="G816" i="9"/>
  <c r="G817" i="9"/>
  <c r="G818" i="9"/>
  <c r="G819" i="9"/>
  <c r="G820" i="9"/>
  <c r="G821" i="9"/>
  <c r="G822" i="9"/>
  <c r="G823" i="9"/>
  <c r="G824" i="9"/>
  <c r="G825" i="9"/>
  <c r="G826" i="9"/>
  <c r="G827" i="9"/>
  <c r="G828" i="9"/>
  <c r="G829" i="9"/>
  <c r="G830" i="9"/>
  <c r="G831" i="9"/>
  <c r="G832" i="9"/>
  <c r="G833" i="9"/>
  <c r="G834" i="9"/>
  <c r="G835" i="9"/>
  <c r="G836" i="9"/>
  <c r="G837" i="9"/>
  <c r="G838" i="9"/>
  <c r="G839" i="9"/>
  <c r="G840" i="9"/>
  <c r="G841" i="9"/>
  <c r="G842" i="9"/>
  <c r="G843" i="9"/>
  <c r="G844" i="9"/>
  <c r="G845" i="9"/>
  <c r="G846" i="9"/>
  <c r="G847" i="9"/>
  <c r="G848" i="9"/>
  <c r="G849" i="9"/>
  <c r="G850" i="9"/>
  <c r="G851" i="9"/>
  <c r="G852" i="9"/>
  <c r="G853" i="9"/>
  <c r="G854" i="9"/>
  <c r="G855" i="9"/>
  <c r="G856" i="9"/>
  <c r="G857" i="9"/>
  <c r="G858" i="9"/>
  <c r="G859" i="9"/>
  <c r="G860" i="9"/>
  <c r="G861" i="9"/>
  <c r="G862" i="9"/>
  <c r="G863" i="9"/>
  <c r="G864" i="9"/>
  <c r="G865" i="9"/>
  <c r="G866" i="9"/>
  <c r="G867" i="9"/>
  <c r="G868" i="9"/>
  <c r="G869" i="9"/>
  <c r="G870" i="9"/>
  <c r="G871" i="9"/>
  <c r="G872" i="9"/>
  <c r="G873" i="9"/>
  <c r="G874" i="9"/>
  <c r="G875" i="9"/>
  <c r="G876" i="9"/>
  <c r="G877" i="9"/>
  <c r="G878" i="9"/>
  <c r="G879" i="9"/>
  <c r="G880" i="9"/>
  <c r="G881" i="9"/>
  <c r="G882" i="9"/>
  <c r="G883" i="9"/>
  <c r="G884" i="9"/>
  <c r="G885" i="9"/>
  <c r="G886" i="9"/>
  <c r="G887" i="9"/>
  <c r="G888" i="9"/>
  <c r="G889" i="9"/>
  <c r="G890" i="9"/>
  <c r="G891" i="9"/>
  <c r="G892" i="9"/>
  <c r="G893" i="9"/>
  <c r="G894" i="9"/>
  <c r="G895" i="9"/>
  <c r="G896" i="9"/>
  <c r="G897" i="9"/>
  <c r="G898" i="9"/>
  <c r="G899" i="9"/>
  <c r="G900" i="9"/>
  <c r="G901" i="9"/>
  <c r="G902" i="9"/>
  <c r="G903" i="9"/>
  <c r="G904" i="9"/>
  <c r="G905" i="9"/>
  <c r="G906" i="9"/>
  <c r="G907" i="9"/>
  <c r="G908" i="9"/>
  <c r="G909" i="9"/>
  <c r="G910" i="9"/>
  <c r="G911" i="9"/>
  <c r="G912" i="9"/>
  <c r="G913" i="9"/>
  <c r="G914" i="9"/>
  <c r="G915" i="9"/>
  <c r="G916" i="9"/>
  <c r="G917" i="9"/>
  <c r="G918" i="9"/>
  <c r="G919" i="9"/>
  <c r="G920" i="9"/>
  <c r="G921" i="9"/>
  <c r="G922" i="9"/>
  <c r="G923" i="9"/>
  <c r="G924" i="9"/>
  <c r="G925" i="9"/>
  <c r="G926" i="9"/>
  <c r="G927" i="9"/>
  <c r="G928" i="9"/>
  <c r="G929" i="9"/>
  <c r="G930" i="9"/>
  <c r="G931" i="9"/>
  <c r="G932" i="9"/>
  <c r="G933" i="9"/>
  <c r="G934" i="9"/>
  <c r="G935" i="9"/>
  <c r="G936" i="9"/>
  <c r="G937" i="9"/>
  <c r="G938" i="9"/>
  <c r="G939" i="9"/>
  <c r="G940" i="9"/>
  <c r="G941" i="9"/>
  <c r="G942" i="9"/>
  <c r="G943" i="9"/>
  <c r="G944" i="9"/>
  <c r="G945" i="9"/>
  <c r="G946" i="9"/>
  <c r="G947" i="9"/>
  <c r="G948" i="9"/>
  <c r="G949" i="9"/>
  <c r="G950" i="9"/>
  <c r="G951" i="9"/>
  <c r="G952" i="9"/>
  <c r="G953" i="9"/>
  <c r="G954" i="9"/>
  <c r="G955" i="9"/>
  <c r="G956" i="9"/>
  <c r="G957" i="9"/>
  <c r="G958" i="9"/>
  <c r="G959" i="9"/>
  <c r="G960" i="9"/>
  <c r="G961" i="9"/>
  <c r="G962" i="9"/>
  <c r="G963" i="9"/>
  <c r="G964" i="9"/>
  <c r="G965" i="9"/>
  <c r="G966" i="9"/>
  <c r="G967" i="9"/>
  <c r="G968" i="9"/>
  <c r="G969" i="9"/>
  <c r="G970" i="9"/>
  <c r="G971" i="9"/>
  <c r="G972" i="9"/>
  <c r="G973" i="9"/>
  <c r="G974" i="9"/>
  <c r="G975" i="9"/>
  <c r="G976" i="9"/>
  <c r="G977" i="9"/>
  <c r="G978" i="9"/>
  <c r="G979" i="9"/>
  <c r="G980" i="9"/>
  <c r="G981" i="9"/>
  <c r="G982" i="9"/>
  <c r="G983" i="9"/>
  <c r="G984" i="9"/>
  <c r="G985" i="9"/>
  <c r="G986" i="9"/>
  <c r="G987" i="9"/>
  <c r="G988" i="9"/>
  <c r="G989" i="9"/>
  <c r="G990" i="9"/>
  <c r="G991" i="9"/>
  <c r="G992" i="9"/>
  <c r="G993" i="9"/>
  <c r="G994" i="9"/>
  <c r="G995" i="9"/>
  <c r="G996" i="9"/>
  <c r="G997" i="9"/>
  <c r="G998" i="9"/>
  <c r="G999" i="9"/>
  <c r="G1000" i="9"/>
  <c r="G1001" i="9"/>
  <c r="G1002" i="9"/>
  <c r="G1003" i="9"/>
  <c r="G1004" i="9"/>
  <c r="G1005" i="9"/>
  <c r="G1006" i="9"/>
  <c r="G1007" i="9"/>
  <c r="G1008" i="9"/>
  <c r="G1009" i="9"/>
  <c r="G1010" i="9"/>
  <c r="G1011" i="9"/>
  <c r="G1012" i="9"/>
  <c r="G1013" i="9"/>
  <c r="G1014" i="9"/>
  <c r="G1015" i="9"/>
  <c r="G1016" i="9"/>
  <c r="G1017" i="9"/>
  <c r="G1018" i="9"/>
  <c r="G1019" i="9"/>
  <c r="G1020" i="9"/>
  <c r="G1021" i="9"/>
  <c r="G1022" i="9"/>
  <c r="G1023" i="9"/>
  <c r="G1024" i="9"/>
  <c r="G1025" i="9"/>
  <c r="G1026" i="9"/>
  <c r="G1027" i="9"/>
  <c r="G1028" i="9"/>
  <c r="G1029" i="9"/>
  <c r="G1030" i="9"/>
  <c r="G1031" i="9"/>
  <c r="G1032" i="9"/>
  <c r="G1033" i="9"/>
  <c r="G1034" i="9"/>
  <c r="G1035" i="9"/>
  <c r="G1036" i="9"/>
  <c r="G1037" i="9"/>
  <c r="G1038" i="9"/>
  <c r="G1039" i="9"/>
  <c r="G1040" i="9"/>
  <c r="G1041" i="9"/>
  <c r="G1042" i="9"/>
  <c r="G1043" i="9"/>
  <c r="G1044" i="9"/>
  <c r="G1045" i="9"/>
  <c r="G1046" i="9"/>
  <c r="G1047" i="9"/>
  <c r="G1048" i="9"/>
  <c r="G1049" i="9"/>
  <c r="G1050" i="9"/>
  <c r="G1051" i="9"/>
  <c r="G1052" i="9"/>
  <c r="G1053" i="9"/>
  <c r="G1054" i="9"/>
  <c r="G1055" i="9"/>
  <c r="G1056" i="9"/>
  <c r="G1057" i="9"/>
  <c r="G1058" i="9"/>
  <c r="G1059" i="9"/>
  <c r="G1060" i="9"/>
  <c r="G1061" i="9"/>
  <c r="G1062" i="9"/>
  <c r="G1063" i="9"/>
  <c r="G1064" i="9"/>
  <c r="G1065" i="9"/>
  <c r="G1066" i="9"/>
  <c r="G1067" i="9"/>
  <c r="G1068" i="9"/>
  <c r="G1069" i="9"/>
  <c r="G1070" i="9"/>
  <c r="G1071" i="9"/>
  <c r="G1072" i="9"/>
  <c r="G1073" i="9"/>
  <c r="G1074" i="9"/>
  <c r="G1075" i="9"/>
  <c r="G1076" i="9"/>
  <c r="G1077" i="9"/>
  <c r="G1078" i="9"/>
  <c r="G1079" i="9"/>
  <c r="G1080" i="9"/>
  <c r="G1081" i="9"/>
  <c r="G1082" i="9"/>
  <c r="G1083" i="9"/>
  <c r="G1084" i="9"/>
  <c r="G1085" i="9"/>
  <c r="G1086" i="9"/>
  <c r="G1087" i="9"/>
  <c r="G1088" i="9"/>
  <c r="G1089" i="9"/>
  <c r="G1090" i="9"/>
  <c r="G1091" i="9"/>
  <c r="G1092" i="9"/>
  <c r="G1093" i="9"/>
  <c r="G1094" i="9"/>
  <c r="G1095" i="9"/>
  <c r="G1096" i="9"/>
  <c r="G1097" i="9"/>
  <c r="G1098" i="9"/>
  <c r="G1099" i="9"/>
  <c r="G1100" i="9"/>
  <c r="G1101" i="9"/>
  <c r="G1102" i="9"/>
  <c r="G1103" i="9"/>
  <c r="G1104" i="9"/>
  <c r="G1105" i="9"/>
  <c r="G1106" i="9"/>
  <c r="G1107" i="9"/>
  <c r="G1108" i="9"/>
  <c r="G1109" i="9"/>
  <c r="G1110" i="9"/>
  <c r="G1111" i="9"/>
  <c r="G1112" i="9"/>
  <c r="G1113" i="9"/>
  <c r="G1114" i="9"/>
  <c r="G1115" i="9"/>
  <c r="G1116" i="9"/>
  <c r="G1117" i="9"/>
  <c r="G1118" i="9"/>
  <c r="G1119" i="9"/>
  <c r="G1120" i="9"/>
  <c r="G1121" i="9"/>
  <c r="G1122" i="9"/>
  <c r="G1123" i="9"/>
  <c r="G1124" i="9"/>
  <c r="G1125" i="9"/>
  <c r="G1126" i="9"/>
  <c r="G1127" i="9"/>
  <c r="G1128" i="9"/>
  <c r="G1129" i="9"/>
  <c r="G1130" i="9"/>
  <c r="G1131" i="9"/>
  <c r="G1132" i="9"/>
  <c r="G1133" i="9"/>
  <c r="G1134" i="9"/>
  <c r="G1135" i="9"/>
  <c r="G1136" i="9"/>
  <c r="G1137" i="9"/>
  <c r="G1138" i="9"/>
  <c r="G1139" i="9"/>
  <c r="G1140" i="9"/>
  <c r="G1141" i="9"/>
  <c r="G1142" i="9"/>
  <c r="G1143" i="9"/>
  <c r="G1144" i="9"/>
  <c r="G1145" i="9"/>
  <c r="G1146" i="9"/>
  <c r="G1147" i="9"/>
  <c r="G1148" i="9"/>
  <c r="G1149" i="9"/>
  <c r="G1150" i="9"/>
  <c r="G1151" i="9"/>
  <c r="G1152" i="9"/>
  <c r="G1153" i="9"/>
  <c r="G1154" i="9"/>
  <c r="G1155" i="9"/>
  <c r="G1156" i="9"/>
  <c r="G1157" i="9"/>
  <c r="G1158" i="9"/>
  <c r="G1159" i="9"/>
  <c r="G1160" i="9"/>
  <c r="G1161" i="9"/>
  <c r="G1162" i="9"/>
  <c r="G1163" i="9"/>
  <c r="G1164" i="9"/>
  <c r="G1165" i="9"/>
  <c r="G1166" i="9"/>
  <c r="G1167" i="9"/>
  <c r="G1168" i="9"/>
  <c r="G1169" i="9"/>
  <c r="G1170" i="9"/>
  <c r="G1171" i="9"/>
  <c r="G1172" i="9"/>
  <c r="G1173" i="9"/>
  <c r="G1174" i="9"/>
  <c r="G1175" i="9"/>
  <c r="G1176" i="9"/>
  <c r="G1177" i="9"/>
  <c r="G1178" i="9"/>
  <c r="G1179" i="9"/>
  <c r="G1180" i="9"/>
  <c r="G1181" i="9"/>
  <c r="G1182" i="9"/>
  <c r="G1183" i="9"/>
  <c r="G1184" i="9"/>
  <c r="G1185" i="9"/>
  <c r="G1186" i="9"/>
  <c r="G1187" i="9"/>
  <c r="G1188" i="9"/>
  <c r="G1189" i="9"/>
  <c r="G1190" i="9"/>
  <c r="G1191" i="9"/>
  <c r="G1192" i="9"/>
  <c r="G1193" i="9"/>
  <c r="G1194" i="9"/>
  <c r="G1195" i="9"/>
  <c r="G1196" i="9"/>
  <c r="G1197" i="9"/>
  <c r="G1198" i="9"/>
  <c r="G1199" i="9"/>
  <c r="G1200" i="9"/>
  <c r="G1201" i="9"/>
  <c r="G1202" i="9"/>
  <c r="G1203" i="9"/>
  <c r="G1204" i="9"/>
  <c r="G1205" i="9"/>
  <c r="G1206" i="9"/>
  <c r="G1207" i="9"/>
  <c r="G1208" i="9"/>
  <c r="G1209" i="9"/>
  <c r="G1210" i="9"/>
  <c r="G1211" i="9"/>
  <c r="G1212" i="9"/>
  <c r="G1213" i="9"/>
  <c r="G1214" i="9"/>
  <c r="G1215" i="9"/>
  <c r="G1216" i="9"/>
  <c r="G1217" i="9"/>
  <c r="G1218" i="9"/>
  <c r="G1219" i="9"/>
  <c r="G1220" i="9"/>
  <c r="G1221" i="9"/>
  <c r="G1222" i="9"/>
  <c r="G1223" i="9"/>
  <c r="G1224" i="9"/>
  <c r="G1225" i="9"/>
  <c r="G1226" i="9"/>
  <c r="G1227" i="9"/>
  <c r="G1228" i="9"/>
  <c r="G1229" i="9"/>
  <c r="G1230" i="9"/>
  <c r="G1231" i="9"/>
  <c r="G1232" i="9"/>
  <c r="G1233" i="9"/>
  <c r="G1234" i="9"/>
  <c r="G1235" i="9"/>
  <c r="G1236" i="9"/>
  <c r="G1237" i="9"/>
  <c r="G1238" i="9"/>
  <c r="G1239" i="9"/>
  <c r="G1240" i="9"/>
  <c r="G1241" i="9"/>
  <c r="G1242" i="9"/>
  <c r="G1243" i="9"/>
  <c r="G1244" i="9"/>
  <c r="G1245" i="9"/>
  <c r="G1246" i="9"/>
  <c r="G1247" i="9"/>
  <c r="G1248" i="9"/>
  <c r="G1249" i="9"/>
  <c r="G1250" i="9"/>
  <c r="G1251" i="9"/>
  <c r="G1252" i="9"/>
  <c r="G1253" i="9"/>
  <c r="G1254" i="9"/>
  <c r="G1255" i="9"/>
  <c r="G1256" i="9"/>
  <c r="G1257" i="9"/>
  <c r="G1258" i="9"/>
  <c r="G1259" i="9"/>
  <c r="G1260" i="9"/>
  <c r="G1261" i="9"/>
  <c r="G1262" i="9"/>
  <c r="G1263" i="9"/>
  <c r="G1264" i="9"/>
  <c r="G1265" i="9"/>
  <c r="G1266" i="9"/>
  <c r="G1267" i="9"/>
  <c r="G1268" i="9"/>
  <c r="G1269" i="9"/>
  <c r="G1270" i="9"/>
  <c r="G1271" i="9"/>
  <c r="G1272" i="9"/>
  <c r="G1273" i="9"/>
  <c r="G1274" i="9"/>
  <c r="G1275" i="9"/>
  <c r="G1276" i="9"/>
  <c r="G1277" i="9"/>
  <c r="G1278" i="9"/>
  <c r="G1279" i="9"/>
  <c r="G1280" i="9"/>
  <c r="G1281" i="9"/>
  <c r="G1282" i="9"/>
  <c r="G1283" i="9"/>
  <c r="G13" i="9"/>
  <c r="G1284" i="9"/>
  <c r="G1285" i="9"/>
  <c r="G1286" i="9"/>
  <c r="G1287" i="9"/>
  <c r="G1288" i="9"/>
  <c r="G1289" i="9"/>
  <c r="G1290" i="9"/>
  <c r="G1291" i="9"/>
  <c r="G1292" i="9"/>
  <c r="G1293" i="9"/>
  <c r="G1294" i="9"/>
  <c r="G1295" i="9"/>
  <c r="G1296" i="9"/>
  <c r="G1297" i="9"/>
  <c r="G1298" i="9"/>
  <c r="G1299" i="9"/>
  <c r="G1300" i="9"/>
  <c r="G1301" i="9"/>
  <c r="G1302" i="9"/>
  <c r="G1303" i="9"/>
  <c r="G1304" i="9"/>
  <c r="G1305" i="9"/>
  <c r="G1306" i="9"/>
  <c r="G1307" i="9"/>
  <c r="G1308" i="9"/>
  <c r="G1309" i="9"/>
  <c r="G1310" i="9"/>
  <c r="G1311" i="9"/>
  <c r="G1312" i="9"/>
  <c r="G1313" i="9"/>
  <c r="G1314" i="9"/>
  <c r="G1315" i="9"/>
  <c r="G1316" i="9"/>
  <c r="G1317" i="9"/>
  <c r="G1318" i="9"/>
  <c r="G1319" i="9"/>
  <c r="G1320" i="9"/>
  <c r="G1321" i="9"/>
  <c r="G1322" i="9"/>
  <c r="G1323" i="9"/>
  <c r="G1324" i="9"/>
  <c r="G1325" i="9"/>
  <c r="G1326" i="9"/>
  <c r="G1327" i="9"/>
  <c r="G1328" i="9"/>
  <c r="G1329" i="9"/>
  <c r="G1330" i="9"/>
  <c r="G1331" i="9"/>
  <c r="G1332" i="9"/>
  <c r="G1333" i="9"/>
  <c r="G1334" i="9"/>
  <c r="G1335" i="9"/>
  <c r="G1336" i="9"/>
  <c r="G1337" i="9"/>
  <c r="G1338" i="9"/>
  <c r="G1339" i="9"/>
  <c r="G1340" i="9"/>
  <c r="G1341" i="9"/>
  <c r="G1342" i="9"/>
  <c r="G1343" i="9"/>
  <c r="G1344" i="9"/>
  <c r="G1345" i="9"/>
  <c r="G1346" i="9"/>
  <c r="G1347" i="9"/>
  <c r="G1348" i="9"/>
  <c r="G1349" i="9"/>
  <c r="G1350" i="9"/>
  <c r="G1351" i="9"/>
  <c r="G1352" i="9"/>
  <c r="G1353" i="9"/>
  <c r="G1354" i="9"/>
  <c r="G1355" i="9"/>
  <c r="G1356" i="9"/>
  <c r="G1357" i="9"/>
  <c r="G1358" i="9"/>
  <c r="G1359" i="9"/>
  <c r="G1360" i="9"/>
  <c r="G1361" i="9"/>
  <c r="G1362" i="9"/>
  <c r="G1363" i="9"/>
  <c r="G1364" i="9"/>
  <c r="G1365" i="9"/>
  <c r="G1366" i="9"/>
  <c r="G1367" i="9"/>
  <c r="G1368" i="9"/>
  <c r="G1369" i="9"/>
  <c r="G1370" i="9"/>
  <c r="G1371" i="9"/>
  <c r="G1372" i="9"/>
  <c r="G1373" i="9"/>
  <c r="G1374" i="9"/>
  <c r="G1375" i="9"/>
  <c r="G1376" i="9"/>
  <c r="G1377" i="9"/>
  <c r="G1378" i="9"/>
  <c r="G1379" i="9"/>
  <c r="G1380" i="9"/>
  <c r="G1381" i="9"/>
  <c r="G1382" i="9"/>
  <c r="G1383" i="9"/>
  <c r="G1384" i="9"/>
  <c r="G1385" i="9"/>
  <c r="G1386" i="9"/>
  <c r="G1387" i="9"/>
  <c r="G1388" i="9"/>
  <c r="G1389" i="9"/>
  <c r="G1390" i="9"/>
  <c r="G1391" i="9"/>
  <c r="G1392" i="9"/>
  <c r="G1393" i="9"/>
  <c r="G1394" i="9"/>
  <c r="G1395" i="9"/>
  <c r="G1396" i="9"/>
  <c r="G1397" i="9"/>
  <c r="G1398" i="9"/>
  <c r="G1399" i="9"/>
  <c r="G1400" i="9"/>
  <c r="G1401" i="9"/>
  <c r="G1402" i="9"/>
  <c r="G1403" i="9"/>
  <c r="G1404" i="9"/>
  <c r="G1405" i="9"/>
  <c r="G1406" i="9"/>
  <c r="G1407" i="9"/>
  <c r="G1408" i="9"/>
  <c r="G1409" i="9"/>
  <c r="G1410" i="9"/>
  <c r="G1411" i="9"/>
  <c r="G1412" i="9"/>
  <c r="G1413" i="9"/>
  <c r="G1414" i="9"/>
  <c r="G1415" i="9"/>
  <c r="G1416" i="9"/>
  <c r="G1417" i="9"/>
  <c r="G1418" i="9"/>
  <c r="G1419" i="9"/>
  <c r="G1420" i="9"/>
  <c r="G1421" i="9"/>
  <c r="G1422" i="9"/>
  <c r="G1423" i="9"/>
  <c r="G1424" i="9"/>
  <c r="G1425" i="9"/>
  <c r="G1426" i="9"/>
  <c r="G1427" i="9"/>
  <c r="G1428" i="9"/>
  <c r="G1429" i="9"/>
  <c r="G1430" i="9"/>
  <c r="G1431" i="9"/>
  <c r="G1432" i="9"/>
  <c r="G1433" i="9"/>
  <c r="G1434" i="9"/>
  <c r="G1435" i="9"/>
  <c r="G1436" i="9"/>
  <c r="G1437" i="9"/>
  <c r="G1438" i="9"/>
  <c r="G1439" i="9"/>
  <c r="G1440" i="9"/>
  <c r="G1441" i="9"/>
  <c r="G1442" i="9"/>
  <c r="G1443" i="9"/>
  <c r="G1444" i="9"/>
  <c r="G1445" i="9"/>
  <c r="G1446" i="9"/>
  <c r="G1447" i="9"/>
  <c r="G1448" i="9"/>
  <c r="G1449" i="9"/>
  <c r="G1450" i="9"/>
  <c r="G1451" i="9"/>
  <c r="G1452" i="9"/>
  <c r="G1453" i="9"/>
  <c r="G1454" i="9"/>
  <c r="G1455" i="9"/>
  <c r="G1456" i="9"/>
  <c r="G1457" i="9"/>
  <c r="G1458" i="9"/>
  <c r="G1459" i="9"/>
  <c r="G1460" i="9"/>
  <c r="G1461" i="9"/>
  <c r="G1462" i="9"/>
  <c r="G1463" i="9"/>
  <c r="G1464" i="9"/>
  <c r="G1465" i="9"/>
  <c r="G1466" i="9"/>
  <c r="G1467" i="9"/>
  <c r="G1468" i="9"/>
  <c r="G1469" i="9"/>
  <c r="G1470" i="9"/>
  <c r="G1471" i="9"/>
  <c r="G1472" i="9"/>
  <c r="G1473" i="9"/>
  <c r="G1474" i="9"/>
  <c r="G1475" i="9"/>
  <c r="G1476" i="9"/>
  <c r="G1477" i="9"/>
  <c r="G1478" i="9"/>
  <c r="G1479" i="9"/>
  <c r="G1480" i="9"/>
  <c r="G1481" i="9"/>
  <c r="G1482" i="9"/>
  <c r="G1483" i="9"/>
  <c r="G1484" i="9"/>
  <c r="G1485" i="9"/>
  <c r="G1486" i="9"/>
  <c r="G1487" i="9"/>
  <c r="G1488" i="9"/>
  <c r="G1489" i="9"/>
  <c r="G1490" i="9"/>
  <c r="G1491" i="9"/>
  <c r="G1492" i="9"/>
  <c r="G1493" i="9"/>
  <c r="G1494" i="9"/>
  <c r="G1495" i="9"/>
  <c r="G1496" i="9"/>
  <c r="G1497" i="9"/>
  <c r="G1498" i="9"/>
  <c r="G1499" i="9"/>
  <c r="G1500" i="9"/>
  <c r="G1501" i="9"/>
  <c r="G1502" i="9"/>
  <c r="G1503" i="9"/>
  <c r="G1504" i="9"/>
  <c r="G1505" i="9"/>
  <c r="G1506" i="9"/>
  <c r="G1507" i="9"/>
  <c r="G1508" i="9"/>
  <c r="G1509" i="9"/>
  <c r="G1510" i="9"/>
  <c r="G1511" i="9"/>
  <c r="G1512" i="9"/>
  <c r="G1513" i="9"/>
  <c r="G1514" i="9"/>
  <c r="G1515" i="9"/>
  <c r="G1516" i="9"/>
  <c r="G1517" i="9"/>
  <c r="G1518" i="9"/>
  <c r="G1519" i="9"/>
  <c r="G1520" i="9"/>
  <c r="G1521" i="9"/>
  <c r="G1522" i="9"/>
  <c r="G1523" i="9"/>
  <c r="G1524" i="9"/>
  <c r="G1525" i="9"/>
  <c r="G1526" i="9"/>
  <c r="G1527" i="9"/>
  <c r="G1528" i="9"/>
  <c r="G1529" i="9"/>
  <c r="G1530" i="9"/>
  <c r="G1531" i="9"/>
  <c r="G1532" i="9"/>
  <c r="G1533" i="9"/>
  <c r="G1534" i="9"/>
  <c r="G1535" i="9"/>
  <c r="G1536" i="9"/>
  <c r="G1537" i="9"/>
  <c r="G1538" i="9"/>
  <c r="G1539" i="9"/>
  <c r="G1540" i="9"/>
  <c r="G1541" i="9"/>
  <c r="G1542" i="9"/>
  <c r="G1543" i="9"/>
  <c r="G1544" i="9"/>
  <c r="G1545" i="9"/>
  <c r="G1546" i="9"/>
  <c r="G1547" i="9"/>
  <c r="G1548" i="9"/>
  <c r="G1549" i="9"/>
  <c r="G1550" i="9"/>
  <c r="G1551" i="9"/>
  <c r="G1552" i="9"/>
  <c r="G1553" i="9"/>
  <c r="G1554" i="9"/>
  <c r="G1555" i="9"/>
  <c r="G1556" i="9"/>
  <c r="G1557" i="9"/>
  <c r="G1558" i="9"/>
  <c r="G1559" i="9"/>
  <c r="G1560" i="9"/>
  <c r="G1561" i="9"/>
  <c r="G1562" i="9"/>
  <c r="G1563" i="9"/>
  <c r="G1564" i="9"/>
  <c r="G1565" i="9"/>
  <c r="G1566" i="9"/>
  <c r="G1567" i="9"/>
  <c r="G1568" i="9"/>
  <c r="G1569" i="9"/>
  <c r="G1570" i="9"/>
  <c r="G1571" i="9"/>
  <c r="G1572" i="9"/>
  <c r="G1573" i="9"/>
  <c r="G1574" i="9"/>
  <c r="G1575" i="9"/>
  <c r="G1576" i="9"/>
  <c r="G1577" i="9"/>
  <c r="G1578" i="9"/>
  <c r="G1579" i="9"/>
  <c r="G1580" i="9"/>
  <c r="G1581" i="9"/>
  <c r="G1582" i="9"/>
  <c r="G1583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9DE9644-B5A2-4AC8-9A8F-7C6C675A405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e0028b4-5515-4bc1-8c1d-04548db55b2b"/>
      </ext>
    </extLst>
  </connection>
  <connection id="2" xr16:uid="{E609929B-1BB6-48A8-AB8A-3EF3636DA40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0ff2840-5748-4c33-add4-94fe5889f2f2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D0877BFB-69E7-4713-B7F9-55A7C11DC0C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f8d34ea-6768-46d4-be17-276b62bb5199"/>
      </ext>
    </extLst>
  </connection>
  <connection id="4" xr16:uid="{68C6F2A0-6F69-40EB-9D17-AA2EAC0B88A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137cd0a-631c-4748-b906-56faa7b239d2"/>
      </ext>
    </extLst>
  </connection>
  <connection id="5" xr16:uid="{4306B0CD-944D-48AA-9A30-6A8F20C1D0FF}" name="Query - fact_sales_monthly with cost" description="Connection to the 'fact_sales_monthly with cost' query in the workbook." type="100" refreshedVersion="8" minRefreshableVersion="5">
    <extLst>
      <ext xmlns:x15="http://schemas.microsoft.com/office/spreadsheetml/2010/11/main" uri="{DE250136-89BD-433C-8126-D09CA5730AF9}">
        <x15:connection id="34654cd4-cd6e-48a0-a7c7-716989cc5f47">
          <x15:oledbPr connection="Provider=Microsoft.Mashup.OleDb.1;Data Source=$Workbook$;Location=&quot;fact_sales_monthly with cost&quot;;Extended Properties=&quot;&quot;">
            <x15:dbTables>
              <x15:dbTable name="fact_sales_monthly with cost"/>
            </x15:dbTables>
          </x15:oledbPr>
        </x15:connection>
      </ext>
    </extLst>
  </connection>
  <connection id="6" xr16:uid="{033B0A8F-2797-4289-8768-194B87AFC9D5}" keepAlive="1" name="Query - financial ref" description="Connection to the 'financial ref' query in the workbook." type="5" refreshedVersion="0" background="1">
    <dbPr connection="Provider=Microsoft.Mashup.OleDb.1;Data Source=$Workbook$;Location=&quot;financial ref&quot;;Extended Properties=&quot;&quot;" command="SELECT * FROM [financial ref]"/>
  </connection>
  <connection id="7" xr16:uid="{0641B9F7-70BE-496B-9013-0036B42E013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2efb427b-77f1-4307-8317-01bdf90b6f5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B3968485-C39E-40BF-8F92-AE964F2CAB7F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7E3FCCBA-9D0E-4A41-A136-ABF2E8AD374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<sst xmlns="http://schemas.openxmlformats.org/spreadsheetml/2006/main" count="455" uniqueCount="193">
  <si>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</si>
  <si>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</si>
  <si>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</si>
  <si>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</si>
  <si>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</si>
  <si>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</si>
  <si>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</si>
  <si>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</si>
  <si>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</si>
  <si>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</si>
  <si>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</si>
  <si>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</si>
  <si>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</si>
  <si>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</si>
  <si>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</si>
  <si>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</si>
  <si>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</si>
  <si>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</si>
  <si>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 Stores</t>
  </si>
  <si>
    <t>Electricalslance Stores</t>
  </si>
  <si>
    <t>Electricalslytical</t>
  </si>
  <si>
    <t>Electricalsocity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</si>
  <si>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</si>
  <si>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</si>
  <si>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</si>
  <si>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</si>
  <si>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</si>
  <si>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</si>
  <si>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</si>
  <si>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</si>
  <si>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</si>
  <si>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</si>
  <si>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</si>
  <si>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</si>
  <si>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</si>
  <si>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</si>
  <si>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</si>
  <si>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</si>
  <si>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</si>
  <si>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</si>
  <si>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</si>
  <si>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</si>
  <si>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</si>
  <si>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</si>
  <si>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</si>
  <si>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</si>
  <si>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</si>
  <si>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</si>
  <si>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</si>
  <si>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</si>
  <si>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</si>
  <si>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</si>
  <si>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</si>
  <si>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</si>
  <si>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</si>
  <si>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</si>
  <si>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</si>
  <si>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</si>
  <si>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</si>
  <si>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</si>
  <si>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</si>
  <si>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</si>
  <si>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</si>
  <si>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</si>
  <si>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</si>
  <si>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</si>
  <si>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</si>
  <si>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</si>
  <si>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</si>
  <si>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21vs20</t>
  </si>
  <si>
    <t>region</t>
  </si>
  <si>
    <t>All</t>
  </si>
  <si>
    <t>market</t>
  </si>
  <si>
    <t>division</t>
  </si>
  <si>
    <t>Customer</t>
  </si>
  <si>
    <t>FILTERS</t>
  </si>
  <si>
    <t>Customer 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</si>
  <si>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</si>
  <si>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</si>
  <si>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</si>
  <si>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</si>
  <si>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</si>
  <si>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</si>
  <si>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</si>
  <si>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</si>
  <si>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</si>
  <si>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</si>
  <si>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</si>
  <si>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</si>
  <si>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</si>
  <si>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</si>
  <si>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</si>
  <si>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</si>
  <si>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</si>
  <si>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</si>
  <si>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</si>
  <si>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</si>
  <si>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</si>
  <si>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</si>
  <si>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</si>
  <si>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 Performance vs Target</t>
  </si>
  <si>
    <t>Country</t>
  </si>
  <si>
    <t>2021-Target</t>
  </si>
  <si>
    <t>%</t>
  </si>
  <si>
    <t>All Values in USD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</si>
  <si>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</si>
  <si>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</si>
  <si>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</si>
  <si>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</si>
  <si>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</si>
  <si>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</si>
  <si>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</si>
  <si>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</si>
  <si>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</si>
  <si>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</si>
  <si>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</si>
  <si>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</si>
  <si>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</si>
  <si>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</si>
  <si>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</si>
  <si>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</si>
  <si>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</si>
  <si>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</si>
  <si>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</si>
  <si>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</si>
  <si>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</si>
  <si>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</si>
  <si>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</si>
  <si>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</si>
  <si>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</si>
  <si>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</si>
  <si>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</si>
  <si>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</si>
  <si>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</si>
  <si>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</si>
  <si>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</si>
  <si>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</si>
  <si>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</si>
  <si>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</si>
  <si>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21 vs 20</t>
  </si>
  <si>
    <t>Top10 Products</t>
  </si>
  <si>
    <t>P &amp; A</t>
  </si>
  <si>
    <t>PC</t>
  </si>
  <si>
    <t>N &amp; S</t>
  </si>
  <si>
    <t>Division</t>
  </si>
  <si>
    <t>Division level report</t>
  </si>
  <si>
    <r>
      <t xml:space="preserve">Top and Bottom Products </t>
    </r>
    <r>
      <rPr>
        <sz val="9"/>
        <rFont val="Avenir Next LT Pro"/>
        <family val="2"/>
      </rPr>
      <t>(quantity)</t>
    </r>
  </si>
  <si>
    <t>Quantity</t>
  </si>
  <si>
    <t>Row Labels</t>
  </si>
  <si>
    <t>←  Top5 Products</t>
  </si>
  <si>
    <t>←  Bottom5 Products</t>
  </si>
  <si>
    <t>New products - 2021</t>
  </si>
  <si>
    <t>Top 5 Country - 2021</t>
  </si>
  <si>
    <t>Net Sales</t>
  </si>
  <si>
    <t>COGS</t>
  </si>
  <si>
    <t>Gross Margin</t>
  </si>
  <si>
    <t>GM%</t>
  </si>
  <si>
    <t>NA</t>
  </si>
  <si>
    <t>*Note : 21 vs 20 is not a part of the pivot table</t>
  </si>
  <si>
    <t>P &amp; L by Fiscal Year</t>
  </si>
  <si>
    <t xml:space="preserve"> Fiscal Year</t>
  </si>
  <si>
    <t>Matrics</t>
  </si>
  <si>
    <t>FY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</si>
  <si>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</si>
  <si>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</si>
  <si>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</si>
  <si>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</si>
  <si>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</si>
  <si>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</si>
  <si>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</si>
  <si>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</si>
  <si>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</si>
  <si>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</si>
  <si>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</si>
  <si>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</si>
  <si>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</si>
  <si>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</si>
  <si>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</si>
  <si>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</si>
  <si>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P &amp; L by Month</t>
  </si>
  <si>
    <t>Quarter</t>
  </si>
  <si>
    <t>Net Sales Comparison</t>
  </si>
  <si>
    <t>20 vs 19</t>
  </si>
  <si>
    <t xml:space="preserve">Note : Do not Modify the Pivot table </t>
  </si>
  <si>
    <t>sub_zone</t>
  </si>
  <si>
    <t>Note : This is P&amp;L is for FY21 so don’t change this FY filter</t>
  </si>
  <si>
    <t>Fiscal Year</t>
  </si>
  <si>
    <t>ANZ</t>
  </si>
  <si>
    <t>NE</t>
  </si>
  <si>
    <t>ROA</t>
  </si>
  <si>
    <t>SE</t>
  </si>
  <si>
    <t>Sub Zones</t>
  </si>
  <si>
    <t>GM%  by Quarters (sub_zone)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</si>
</sst>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%;\-0.0%;0.0%"/>
    <numFmt numFmtId="165" formatCode="0.0,,&quot;M&quot;"/>
    <numFmt numFmtId="166" formatCode="0.00,,&quot;M&quot;"/>
    <numFmt numFmtId="168" formatCode="0.0"/>
    <numFmt numFmtId="169" formatCode="0.0%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rgb="FFC00000"/>
      <name val="Avenir Next LT Pro"/>
      <family val="2"/>
    </font>
    <font>
      <b/>
      <sz val="16"/>
      <name val="Avenir Next LT Pro"/>
      <family val="2"/>
    </font>
    <font>
      <b/>
      <sz val="11"/>
      <color theme="1"/>
      <name val="Avenir Next LT Pro"/>
      <family val="2"/>
    </font>
    <font>
      <sz val="9"/>
      <name val="Avenir Next LT Pro"/>
      <family val="2"/>
    </font>
    <font>
      <sz val="11"/>
      <color theme="1"/>
      <name val="Calibri"/>
      <family val="2"/>
      <scheme val="minor"/>
    </font>
    <font>
      <sz val="9"/>
      <color theme="1"/>
      <name val="Avenir Next LT Pro"/>
      <family val="2"/>
    </font>
    <font>
      <b/>
      <sz val="18"/>
      <name val="Avenir Next LT Pro"/>
      <family val="2"/>
    </font>
    <font>
      <b/>
      <sz val="24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3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medium">
        <color theme="1"/>
      </left>
      <right/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theme="0"/>
      </left>
      <right/>
      <top/>
      <bottom/>
      <diagonal/>
    </border>
    <border>
      <left style="thin">
        <color rgb="FFABABAB"/>
      </left>
      <right/>
      <top/>
      <bottom style="thin">
        <color theme="1"/>
      </bottom>
      <diagonal/>
    </border>
    <border>
      <left/>
      <right/>
      <top/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5"/>
      </left>
      <right/>
      <top/>
      <bottom/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theme="0"/>
      </bottom>
      <diagonal/>
    </border>
    <border>
      <left style="thin">
        <color indexed="65"/>
      </left>
      <right/>
      <top/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rgb="FFABABAB"/>
      </top>
      <bottom style="thin">
        <color indexed="64"/>
      </bottom>
      <diagonal/>
    </border>
    <border>
      <left style="thin">
        <color theme="0"/>
      </left>
      <right/>
      <top style="thin">
        <color indexed="65"/>
      </top>
      <bottom/>
      <diagonal/>
    </border>
    <border>
      <left style="thin">
        <color theme="0"/>
      </left>
      <right/>
      <top style="thin">
        <color rgb="FFABABAB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1"/>
      </right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115">
    <xf numFmtId="0" fontId="0" fillId="0" borderId="0" xfId="0"/>
    <xf numFmtId="0" fontId="1" fillId="0" borderId="0" xfId="0" applyFont="1" applyAlignment="1">
      <alignment horizontal="left"/>
    </xf>
    <xf numFmtId="0" fontId="2" fillId="0" borderId="0" xfId="0" applyFont="1"/>
    <xf numFmtId="165" fontId="1" fillId="0" borderId="1" xfId="0" applyNumberFormat="1" applyFont="1" applyBorder="1"/>
    <xf numFmtId="165" fontId="1" fillId="0" borderId="3" xfId="0" applyNumberFormat="1" applyFont="1" applyBorder="1"/>
    <xf numFmtId="0" fontId="1" fillId="0" borderId="2" xfId="0" pivotButton="1" applyFont="1" applyBorder="1"/>
    <xf numFmtId="0" fontId="1" fillId="0" borderId="2" xfId="0" applyFont="1" applyBorder="1" applyAlignment="1">
      <alignment horizontal="right"/>
    </xf>
    <xf numFmtId="165" fontId="1" fillId="0" borderId="4" xfId="0" applyNumberFormat="1" applyFont="1" applyBorder="1"/>
    <xf numFmtId="0" fontId="1" fillId="0" borderId="2" xfId="0" applyFont="1" applyBorder="1"/>
    <xf numFmtId="0" fontId="1" fillId="0" borderId="9" xfId="0" applyFont="1" applyBorder="1" applyAlignment="1">
      <alignment horizontal="left"/>
    </xf>
    <xf numFmtId="0" fontId="1" fillId="0" borderId="11" xfId="0" applyFont="1" applyBorder="1" applyAlignment="1">
      <alignment horizontal="left"/>
    </xf>
    <xf numFmtId="0" fontId="3" fillId="0" borderId="0" xfId="0" applyFont="1"/>
    <xf numFmtId="164" fontId="1" fillId="0" borderId="10" xfId="0" applyNumberFormat="1" applyFont="1" applyBorder="1"/>
    <xf numFmtId="164" fontId="1" fillId="0" borderId="9" xfId="0" applyNumberFormat="1" applyFont="1" applyBorder="1"/>
    <xf numFmtId="164" fontId="1" fillId="0" borderId="11" xfId="0" applyNumberFormat="1" applyFont="1" applyBorder="1"/>
    <xf numFmtId="0" fontId="4" fillId="0" borderId="2" xfId="0" pivotButton="1" applyFont="1" applyBorder="1"/>
    <xf numFmtId="0" fontId="4" fillId="0" borderId="2" xfId="0" applyFont="1" applyBorder="1" applyAlignment="1">
      <alignment horizontal="right"/>
    </xf>
    <xf numFmtId="165" fontId="4" fillId="0" borderId="6" xfId="0" applyNumberFormat="1" applyFont="1" applyBorder="1"/>
    <xf numFmtId="164" fontId="4" fillId="0" borderId="7" xfId="0" applyNumberFormat="1" applyFont="1" applyBorder="1"/>
    <xf numFmtId="0" fontId="4" fillId="0" borderId="5" xfId="0" applyFont="1" applyBorder="1" applyAlignment="1">
      <alignment horizontal="left"/>
    </xf>
    <xf numFmtId="0" fontId="4" fillId="0" borderId="2" xfId="0" applyFont="1" applyBorder="1"/>
    <xf numFmtId="164" fontId="1" fillId="0" borderId="12" xfId="0" applyNumberFormat="1" applyFont="1" applyBorder="1"/>
    <xf numFmtId="0" fontId="1" fillId="0" borderId="2" xfId="0" applyFont="1" applyBorder="1" applyAlignment="1">
      <alignment horizontal="center"/>
    </xf>
    <xf numFmtId="164" fontId="1" fillId="0" borderId="1" xfId="0" applyNumberFormat="1" applyFont="1" applyBorder="1"/>
    <xf numFmtId="164" fontId="1" fillId="0" borderId="4" xfId="0" applyNumberFormat="1" applyFont="1" applyBorder="1"/>
    <xf numFmtId="0" fontId="4" fillId="0" borderId="0" xfId="0" applyFont="1"/>
    <xf numFmtId="0" fontId="4" fillId="2" borderId="2" xfId="0" applyFont="1" applyFill="1" applyBorder="1"/>
    <xf numFmtId="0" fontId="4" fillId="0" borderId="13" xfId="0" applyFont="1" applyBorder="1" applyAlignment="1">
      <alignment horizontal="right" vertical="center"/>
    </xf>
    <xf numFmtId="0" fontId="0" fillId="0" borderId="0" xfId="0" applyAlignment="1">
      <alignment horizontal="right" vertical="center"/>
    </xf>
    <xf numFmtId="0" fontId="4" fillId="0" borderId="0" xfId="0" applyFont="1" applyAlignment="1">
      <alignment horizontal="right" vertical="center"/>
    </xf>
    <xf numFmtId="166" fontId="1" fillId="0" borderId="1" xfId="0" applyNumberFormat="1" applyFont="1" applyBorder="1"/>
    <xf numFmtId="0" fontId="4" fillId="0" borderId="2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/>
    </xf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Border="1" applyAlignment="1">
      <alignment horizontal="left"/>
    </xf>
    <xf numFmtId="0" fontId="1" fillId="0" borderId="0" xfId="0" pivotButton="1" applyFont="1" applyBorder="1"/>
    <xf numFmtId="0" fontId="1" fillId="0" borderId="0" xfId="0" applyFont="1" applyBorder="1"/>
    <xf numFmtId="0" fontId="0" fillId="0" borderId="0" xfId="0" pivotButton="1"/>
    <xf numFmtId="0" fontId="4" fillId="0" borderId="0" xfId="0" applyFont="1" applyBorder="1" applyAlignment="1">
      <alignment horizontal="right"/>
    </xf>
    <xf numFmtId="0" fontId="4" fillId="0" borderId="0" xfId="0" applyFont="1" applyBorder="1"/>
    <xf numFmtId="0" fontId="0" fillId="0" borderId="0" xfId="0" applyBorder="1"/>
    <xf numFmtId="0" fontId="4" fillId="0" borderId="15" xfId="0" pivotButton="1" applyFont="1" applyBorder="1" applyAlignment="1">
      <alignment horizontal="center" vertical="center"/>
    </xf>
    <xf numFmtId="9" fontId="1" fillId="0" borderId="0" xfId="1" applyFont="1" applyBorder="1" applyAlignment="1">
      <alignment horizontal="right"/>
    </xf>
    <xf numFmtId="0" fontId="7" fillId="0" borderId="0" xfId="0" applyFont="1" applyAlignment="1">
      <alignment horizontal="center"/>
    </xf>
    <xf numFmtId="0" fontId="7" fillId="0" borderId="0" xfId="0" applyFont="1"/>
    <xf numFmtId="0" fontId="7" fillId="0" borderId="0" xfId="0" applyFont="1" applyAlignment="1">
      <alignment horizontal="center" vertical="center"/>
    </xf>
    <xf numFmtId="0" fontId="4" fillId="0" borderId="17" xfId="0" applyFont="1" applyBorder="1" applyAlignment="1">
      <alignment horizontal="left"/>
    </xf>
    <xf numFmtId="165" fontId="4" fillId="0" borderId="18" xfId="0" applyNumberFormat="1" applyFont="1" applyBorder="1"/>
    <xf numFmtId="0" fontId="7" fillId="0" borderId="0" xfId="0" applyFont="1" applyAlignment="1">
      <alignment horizontal="right"/>
    </xf>
    <xf numFmtId="169" fontId="1" fillId="0" borderId="0" xfId="1" applyNumberFormat="1" applyFont="1" applyBorder="1" applyAlignment="1">
      <alignment horizontal="right"/>
    </xf>
    <xf numFmtId="0" fontId="1" fillId="0" borderId="0" xfId="0" applyFont="1" applyBorder="1" applyAlignment="1">
      <alignment horizontal="center" vertical="top"/>
    </xf>
    <xf numFmtId="165" fontId="1" fillId="0" borderId="1" xfId="0" applyNumberFormat="1" applyFont="1" applyBorder="1" applyAlignment="1">
      <alignment horizontal="right"/>
    </xf>
    <xf numFmtId="169" fontId="1" fillId="0" borderId="1" xfId="1" applyNumberFormat="1" applyFont="1" applyBorder="1" applyAlignment="1">
      <alignment horizontal="right"/>
    </xf>
    <xf numFmtId="169" fontId="1" fillId="0" borderId="1" xfId="0" applyNumberFormat="1" applyFont="1" applyBorder="1" applyAlignment="1">
      <alignment horizontal="right"/>
    </xf>
    <xf numFmtId="0" fontId="4" fillId="0" borderId="15" xfId="0" applyFont="1" applyBorder="1" applyAlignment="1">
      <alignment horizontal="right" vertical="center"/>
    </xf>
    <xf numFmtId="0" fontId="1" fillId="0" borderId="19" xfId="0" applyFont="1" applyBorder="1"/>
    <xf numFmtId="0" fontId="1" fillId="0" borderId="9" xfId="0" applyFont="1" applyBorder="1"/>
    <xf numFmtId="0" fontId="1" fillId="0" borderId="1" xfId="0" applyNumberFormat="1" applyFont="1" applyBorder="1"/>
    <xf numFmtId="0" fontId="1" fillId="0" borderId="0" xfId="0" pivotButton="1" applyFont="1" applyBorder="1" applyAlignment="1">
      <alignment horizontal="left" vertical="center"/>
    </xf>
    <xf numFmtId="0" fontId="1" fillId="0" borderId="0" xfId="0" applyFont="1" applyBorder="1" applyAlignment="1">
      <alignment horizontal="left" vertical="center"/>
    </xf>
    <xf numFmtId="165" fontId="1" fillId="0" borderId="3" xfId="0" applyNumberFormat="1" applyFont="1" applyBorder="1" applyAlignment="1">
      <alignment horizontal="right"/>
    </xf>
    <xf numFmtId="0" fontId="4" fillId="0" borderId="15" xfId="0" applyFont="1" applyBorder="1"/>
    <xf numFmtId="165" fontId="1" fillId="0" borderId="20" xfId="0" applyNumberFormat="1" applyFont="1" applyBorder="1" applyAlignment="1">
      <alignment horizontal="right"/>
    </xf>
    <xf numFmtId="169" fontId="1" fillId="0" borderId="20" xfId="0" applyNumberFormat="1" applyFont="1" applyBorder="1" applyAlignment="1">
      <alignment horizontal="right"/>
    </xf>
    <xf numFmtId="0" fontId="4" fillId="0" borderId="22" xfId="0" pivotButton="1" applyFont="1" applyBorder="1" applyAlignment="1">
      <alignment horizontal="center" vertical="center"/>
    </xf>
    <xf numFmtId="0" fontId="1" fillId="0" borderId="21" xfId="0" applyFont="1" applyBorder="1" applyAlignment="1">
      <alignment horizontal="center" vertical="top"/>
    </xf>
    <xf numFmtId="165" fontId="1" fillId="0" borderId="23" xfId="0" applyNumberFormat="1" applyFont="1" applyBorder="1" applyAlignment="1">
      <alignment horizontal="right"/>
    </xf>
    <xf numFmtId="169" fontId="1" fillId="0" borderId="23" xfId="0" applyNumberFormat="1" applyFont="1" applyBorder="1" applyAlignment="1">
      <alignment horizontal="right"/>
    </xf>
    <xf numFmtId="0" fontId="7" fillId="0" borderId="0" xfId="0" applyFont="1" applyAlignment="1"/>
    <xf numFmtId="0" fontId="4" fillId="0" borderId="8" xfId="0" applyFont="1" applyBorder="1"/>
    <xf numFmtId="0" fontId="4" fillId="0" borderId="24" xfId="0" applyFont="1" applyBorder="1"/>
    <xf numFmtId="0" fontId="4" fillId="0" borderId="16" xfId="0" applyFont="1" applyBorder="1"/>
    <xf numFmtId="0" fontId="4" fillId="0" borderId="25" xfId="0" applyFont="1" applyBorder="1"/>
    <xf numFmtId="0" fontId="4" fillId="0" borderId="26" xfId="0" applyFont="1" applyBorder="1"/>
    <xf numFmtId="0" fontId="4" fillId="0" borderId="27" xfId="0" applyFont="1" applyBorder="1"/>
    <xf numFmtId="0" fontId="8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4" fillId="0" borderId="0" xfId="0" applyFont="1" applyFill="1" applyBorder="1" applyAlignment="1">
      <alignment horizontal="center" vertical="top"/>
    </xf>
    <xf numFmtId="0" fontId="4" fillId="0" borderId="15" xfId="0" applyFont="1" applyFill="1" applyBorder="1" applyAlignment="1">
      <alignment horizontal="right" vertical="center"/>
    </xf>
    <xf numFmtId="165" fontId="1" fillId="0" borderId="1" xfId="0" applyNumberFormat="1" applyFont="1" applyBorder="1" applyAlignment="1">
      <alignment horizontal="left"/>
    </xf>
    <xf numFmtId="0" fontId="4" fillId="0" borderId="15" xfId="0" applyFont="1" applyBorder="1" applyAlignment="1">
      <alignment horizontal="center" vertical="top"/>
    </xf>
    <xf numFmtId="0" fontId="4" fillId="0" borderId="15" xfId="0" pivotButton="1" applyFont="1" applyBorder="1"/>
    <xf numFmtId="0" fontId="1" fillId="0" borderId="28" xfId="0" applyFont="1" applyBorder="1" applyAlignment="1">
      <alignment horizontal="left"/>
    </xf>
    <xf numFmtId="165" fontId="1" fillId="0" borderId="4" xfId="0" applyNumberFormat="1" applyFont="1" applyBorder="1" applyAlignment="1">
      <alignment horizontal="left"/>
    </xf>
    <xf numFmtId="0" fontId="1" fillId="0" borderId="29" xfId="0" applyFont="1" applyBorder="1" applyAlignment="1">
      <alignment horizontal="left"/>
    </xf>
    <xf numFmtId="165" fontId="1" fillId="0" borderId="1" xfId="0" applyNumberFormat="1" applyFont="1" applyBorder="1" applyAlignment="1">
      <alignment horizontal="center"/>
    </xf>
    <xf numFmtId="165" fontId="1" fillId="0" borderId="4" xfId="0" applyNumberFormat="1" applyFont="1" applyBorder="1" applyAlignment="1">
      <alignment horizontal="center"/>
    </xf>
    <xf numFmtId="169" fontId="1" fillId="0" borderId="1" xfId="0" applyNumberFormat="1" applyFont="1" applyBorder="1" applyAlignment="1">
      <alignment horizontal="center"/>
    </xf>
    <xf numFmtId="169" fontId="1" fillId="0" borderId="4" xfId="0" applyNumberFormat="1" applyFont="1" applyBorder="1" applyAlignment="1">
      <alignment horizontal="center"/>
    </xf>
    <xf numFmtId="0" fontId="1" fillId="2" borderId="0" xfId="0" applyFont="1" applyFill="1"/>
    <xf numFmtId="0" fontId="1" fillId="2" borderId="0" xfId="0" applyFont="1" applyFill="1" applyBorder="1"/>
    <xf numFmtId="0" fontId="1" fillId="2" borderId="0" xfId="0" applyFont="1" applyFill="1" applyAlignment="1">
      <alignment horizontal="left"/>
    </xf>
    <xf numFmtId="164" fontId="1" fillId="2" borderId="0" xfId="0" applyNumberFormat="1" applyFont="1" applyFill="1"/>
    <xf numFmtId="0" fontId="1" fillId="2" borderId="2" xfId="0" applyFont="1" applyFill="1" applyBorder="1" applyAlignment="1">
      <alignment horizontal="center" vertical="center"/>
    </xf>
    <xf numFmtId="0" fontId="1" fillId="2" borderId="0" xfId="0" applyFont="1" applyFill="1" applyAlignment="1">
      <alignment vertical="center"/>
    </xf>
    <xf numFmtId="0" fontId="1" fillId="2" borderId="0" xfId="0" applyFont="1" applyFill="1" applyAlignment="1">
      <alignment horizontal="left" vertical="center"/>
    </xf>
    <xf numFmtId="0" fontId="9" fillId="0" borderId="0" xfId="0" applyFont="1" applyAlignment="1"/>
    <xf numFmtId="0" fontId="0" fillId="0" borderId="0" xfId="0" applyAlignment="1">
      <alignment vertical="center"/>
    </xf>
    <xf numFmtId="0" fontId="1" fillId="0" borderId="1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164" fontId="1" fillId="0" borderId="3" xfId="0" applyNumberFormat="1" applyFont="1" applyBorder="1"/>
    <xf numFmtId="165" fontId="4" fillId="0" borderId="7" xfId="0" applyNumberFormat="1" applyFont="1" applyBorder="1"/>
    <xf numFmtId="0" fontId="1" fillId="0" borderId="4" xfId="0" applyNumberFormat="1" applyFont="1" applyBorder="1"/>
    <xf numFmtId="0" fontId="4" fillId="2" borderId="5" xfId="0" applyFont="1" applyFill="1" applyBorder="1" applyAlignment="1">
      <alignment horizontal="left"/>
    </xf>
    <xf numFmtId="0" fontId="4" fillId="2" borderId="7" xfId="0" applyNumberFormat="1" applyFont="1" applyFill="1" applyBorder="1"/>
    <xf numFmtId="166" fontId="1" fillId="0" borderId="4" xfId="0" applyNumberFormat="1" applyFont="1" applyBorder="1"/>
    <xf numFmtId="166" fontId="4" fillId="0" borderId="7" xfId="0" applyNumberFormat="1" applyFont="1" applyBorder="1"/>
    <xf numFmtId="0" fontId="1" fillId="0" borderId="30" xfId="0" pivotButton="1" applyFont="1" applyBorder="1" applyAlignment="1">
      <alignment horizontal="left" vertical="center"/>
    </xf>
    <xf numFmtId="165" fontId="1" fillId="0" borderId="31" xfId="0" applyNumberFormat="1" applyFont="1" applyBorder="1" applyAlignment="1">
      <alignment horizontal="right"/>
    </xf>
    <xf numFmtId="165" fontId="1" fillId="0" borderId="32" xfId="0" applyNumberFormat="1" applyFont="1" applyBorder="1" applyAlignment="1">
      <alignment horizontal="right"/>
    </xf>
    <xf numFmtId="169" fontId="1" fillId="0" borderId="32" xfId="0" applyNumberFormat="1" applyFont="1" applyBorder="1" applyAlignment="1">
      <alignment horizontal="right"/>
    </xf>
  </cellXfs>
  <cellStyles count="2">
    <cellStyle name="Normal" xfId="0" builtinId="0"/>
    <cellStyle name="Percent" xfId="1" builtinId="5"/>
  </cellStyles>
  <dxfs count="565"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 style="thin">
          <color theme="1"/>
        </right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medium">
          <color theme="1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font>
        <name val="Avenir Next LT Pro"/>
        <scheme val="none"/>
      </font>
    </dxf>
    <dxf>
      <fill>
        <patternFill>
          <bgColor theme="0"/>
        </patternFill>
      </fill>
    </dxf>
    <dxf>
      <font>
        <b val="0"/>
      </font>
    </dxf>
    <dxf>
      <font>
        <b val="0"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font>
        <name val="Avenir Next LT Pro"/>
        <scheme val="none"/>
      </font>
    </dxf>
    <dxf>
      <fill>
        <patternFill>
          <bgColor theme="0"/>
        </patternFill>
      </fill>
    </dxf>
    <dxf>
      <font>
        <b val="0"/>
      </font>
    </dxf>
    <dxf>
      <font>
        <b val="0"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b val="0"/>
      </font>
    </dxf>
    <dxf>
      <font>
        <b val="0"/>
      </font>
    </dxf>
    <dxf>
      <fill>
        <patternFill>
          <bgColor theme="0"/>
        </patternFill>
      </fill>
    </dxf>
    <dxf>
      <font>
        <name val="Avenir Next LT Pro"/>
        <scheme val="none"/>
      </font>
    </dxf>
    <dxf>
      <numFmt numFmtId="169" formatCode="0.0%"/>
    </dxf>
    <dxf>
      <numFmt numFmtId="165" formatCode="0.0,,&quot;M&quot;"/>
      <alignment horizontal="center"/>
    </dxf>
    <dxf>
      <alignment horizontal="center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thin">
          <color theme="0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name val="Avenir Next LT Pro"/>
        <family val="2"/>
      </font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horizontal="left"/>
    </dxf>
    <dxf>
      <numFmt numFmtId="168" formatCode="0.0"/>
    </dxf>
    <dxf>
      <numFmt numFmtId="169" formatCode="0.0%"/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left/>
        <right/>
      </border>
    </dxf>
    <dxf>
      <border>
        <bottom style="thin">
          <color indexed="64"/>
        </bottom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alignment vertical="top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horizontal="left"/>
    </dxf>
    <dxf>
      <numFmt numFmtId="168" formatCode="0.0"/>
    </dxf>
    <dxf>
      <numFmt numFmtId="169" formatCode="0.0%"/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left/>
        <right/>
      </border>
    </dxf>
    <dxf>
      <border>
        <bottom style="thin">
          <color indexed="64"/>
        </bottom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alignment vertical="top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bottom/>
      </border>
    </dxf>
    <dxf>
      <numFmt numFmtId="169" formatCode="0.0%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lef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horizontal="left"/>
    </dxf>
    <dxf>
      <numFmt numFmtId="168" formatCode="0.0"/>
    </dxf>
    <dxf>
      <numFmt numFmtId="169" formatCode="0.0%"/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left/>
        <right/>
      </border>
    </dxf>
    <dxf>
      <border>
        <bottom style="thin">
          <color indexed="64"/>
        </bottom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alignment vertical="top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bottom/>
      </border>
    </dxf>
    <dxf>
      <numFmt numFmtId="169" formatCode="0.0%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lef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top/>
        <bottom/>
      </border>
    </dxf>
    <dxf>
      <alignment horizontal="left"/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9" formatCode="0.0%"/>
    </dxf>
    <dxf>
      <border>
        <right/>
        <bottom/>
      </border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horizontal="left"/>
    </dxf>
    <dxf>
      <numFmt numFmtId="168" formatCode="0.0"/>
    </dxf>
    <dxf>
      <numFmt numFmtId="169" formatCode="0.0%"/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left/>
        <right/>
      </border>
    </dxf>
    <dxf>
      <border>
        <bottom style="thin">
          <color indexed="64"/>
        </bottom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alignment vertical="top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horizontal="left"/>
    </dxf>
    <dxf>
      <numFmt numFmtId="168" formatCode="0.0"/>
    </dxf>
    <dxf>
      <numFmt numFmtId="169" formatCode="0.0%"/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top/>
        <horizontal/>
      </border>
    </dxf>
    <dxf>
      <border>
        <left/>
        <right/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alignment vertical="top"/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theme="1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theme="1"/>
        </bottom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alignment horizontal="right"/>
    </dxf>
    <dxf>
      <font>
        <name val="Avenir Next LT Pro"/>
        <family val="2"/>
      </font>
    </dxf>
    <dxf>
      <alignment horizontal="center"/>
    </dxf>
    <dxf>
      <alignment vertical="center"/>
    </dxf>
    <dxf>
      <border>
        <top style="thin">
          <color theme="0"/>
        </top>
      </border>
    </dxf>
    <dxf>
      <border>
        <top style="thin">
          <color theme="0"/>
        </top>
      </border>
    </dxf>
    <dxf>
      <border>
        <bottom style="thin">
          <color theme="0"/>
        </bottom>
      </border>
    </dxf>
    <dxf>
      <numFmt numFmtId="166" formatCode="0.00,,&quot;M&quot;"/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1"/>
        </left>
        <right style="thin">
          <color theme="1"/>
        </right>
        <top style="thin">
          <color theme="1"/>
        </top>
      </border>
    </dxf>
    <dxf>
      <font>
        <b/>
      </font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border>
        <top style="medium">
          <color theme="1"/>
        </top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&quot;M&quot;"/>
    </dxf>
    <dxf>
      <border>
        <left style="thin">
          <color theme="1"/>
        </left>
        <right style="thin">
          <color theme="1"/>
        </right>
        <top style="thin">
          <color theme="1"/>
        </top>
      </border>
    </dxf>
    <dxf>
      <font>
        <b/>
      </font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border>
        <top style="medium">
          <color theme="1"/>
        </top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1"/>
        </left>
        <right style="thin">
          <color theme="1"/>
        </right>
        <top style="thin">
          <color theme="1"/>
        </top>
      </border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alignment horizontal="right"/>
    </dxf>
    <dxf>
      <alignment horizontal="right"/>
    </dxf>
    <dxf>
      <font>
        <name val="Avenir Next LT Pro"/>
        <family val="2"/>
      </font>
    </dxf>
    <dxf>
      <border>
        <left style="thin">
          <color theme="1"/>
        </left>
        <right style="thin">
          <color theme="1"/>
        </right>
        <top style="thin">
          <color theme="1"/>
        </top>
      </border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border>
        <top style="medium">
          <color theme="1"/>
        </top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alignment horizontal="right"/>
    </dxf>
    <dxf>
      <alignment horizontal="right"/>
    </dxf>
    <dxf>
      <font>
        <name val="Avenir Next LT Pro"/>
        <family val="2"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border>
        <bottom style="thin">
          <color theme="1"/>
        </bottom>
      </border>
    </dxf>
    <dxf>
      <border>
        <top style="medium">
          <color theme="1"/>
        </top>
      </border>
    </dxf>
    <dxf>
      <border>
        <left/>
        <right/>
        <top/>
        <bottom/>
      </border>
    </dxf>
    <dxf>
      <border>
        <lef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numFmt numFmtId="165" formatCode="0.0,,&quot;M&quot;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alignment horizontal="right"/>
    </dxf>
    <dxf>
      <alignment horizontal="right"/>
    </dxf>
    <dxf>
      <alignment horizontal="right"/>
    </dxf>
    <dxf>
      <font>
        <name val="Avenir Next LT Pro"/>
        <family val="2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font>
        <name val="Avenir Next LT Pro"/>
        <family val="2"/>
      </font>
    </dxf>
  </dxfs>
  <tableStyles count="1" defaultTableStyle="TableStyleMedium2" defaultPivotStyle="PivotStyleLight16">
    <tableStyle name="Invisible" pivot="0" table="0" count="0" xr9:uid="{43AE3765-F3B2-46F9-9771-6FEA63A220A7}"/>
  </tableStyles>
  <colors>
    <mruColors>
      <color rgb="FFFFEB84"/>
      <color rgb="FFBF8F00"/>
      <color rgb="FFE2BC00"/>
      <color rgb="FFFFE24F"/>
      <color rgb="FFFFF5C1"/>
      <color rgb="FFF6A616"/>
      <color rgb="FFF6BB00"/>
      <color rgb="FFFFCB25"/>
      <color rgb="FFF2B800"/>
      <color rgb="FFFDD54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26" Type="http://schemas.openxmlformats.org/officeDocument/2006/relationships/pivotCacheDefinition" Target="pivotCache/pivotCacheDefinition15.xml"/><Relationship Id="rId39" Type="http://schemas.openxmlformats.org/officeDocument/2006/relationships/customXml" Target="../customXml/item5.xml"/><Relationship Id="rId21" Type="http://schemas.openxmlformats.org/officeDocument/2006/relationships/pivotCacheDefinition" Target="pivotCache/pivotCacheDefinition10.xml"/><Relationship Id="rId34" Type="http://schemas.openxmlformats.org/officeDocument/2006/relationships/calcChain" Target="calcChain.xml"/><Relationship Id="rId42" Type="http://schemas.openxmlformats.org/officeDocument/2006/relationships/customXml" Target="../customXml/item8.xml"/><Relationship Id="rId47" Type="http://schemas.openxmlformats.org/officeDocument/2006/relationships/customXml" Target="../customXml/item13.xml"/><Relationship Id="rId50" Type="http://schemas.openxmlformats.org/officeDocument/2006/relationships/customXml" Target="../customXml/item16.xml"/><Relationship Id="rId55" Type="http://schemas.openxmlformats.org/officeDocument/2006/relationships/customXml" Target="../customXml/item21.xml"/><Relationship Id="rId63" Type="http://schemas.openxmlformats.org/officeDocument/2006/relationships/customXml" Target="../customXml/item29.xml"/><Relationship Id="rId68" Type="http://schemas.openxmlformats.org/officeDocument/2006/relationships/customXml" Target="../customXml/item34.xml"/><Relationship Id="rId76" Type="http://schemas.openxmlformats.org/officeDocument/2006/relationships/customXml" Target="../customXml/item42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3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5.xml"/><Relationship Id="rId29" Type="http://schemas.openxmlformats.org/officeDocument/2006/relationships/connections" Target="connections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3.xml"/><Relationship Id="rId32" Type="http://schemas.openxmlformats.org/officeDocument/2006/relationships/sheetMetadata" Target="metadata.xml"/><Relationship Id="rId37" Type="http://schemas.openxmlformats.org/officeDocument/2006/relationships/customXml" Target="../customXml/item3.xml"/><Relationship Id="rId40" Type="http://schemas.openxmlformats.org/officeDocument/2006/relationships/customXml" Target="../customXml/item6.xml"/><Relationship Id="rId45" Type="http://schemas.openxmlformats.org/officeDocument/2006/relationships/customXml" Target="../customXml/item11.xml"/><Relationship Id="rId53" Type="http://schemas.openxmlformats.org/officeDocument/2006/relationships/customXml" Target="../customXml/item19.xml"/><Relationship Id="rId58" Type="http://schemas.openxmlformats.org/officeDocument/2006/relationships/customXml" Target="../customXml/item24.xml"/><Relationship Id="rId66" Type="http://schemas.openxmlformats.org/officeDocument/2006/relationships/customXml" Target="../customXml/item32.xml"/><Relationship Id="rId74" Type="http://schemas.openxmlformats.org/officeDocument/2006/relationships/customXml" Target="../customXml/item40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4.xml"/><Relationship Id="rId23" Type="http://schemas.openxmlformats.org/officeDocument/2006/relationships/pivotCacheDefinition" Target="pivotCache/pivotCacheDefinition12.xml"/><Relationship Id="rId28" Type="http://schemas.openxmlformats.org/officeDocument/2006/relationships/theme" Target="theme/theme1.xml"/><Relationship Id="rId36" Type="http://schemas.openxmlformats.org/officeDocument/2006/relationships/customXml" Target="../customXml/item2.xml"/><Relationship Id="rId49" Type="http://schemas.openxmlformats.org/officeDocument/2006/relationships/customXml" Target="../customXml/item15.xml"/><Relationship Id="rId57" Type="http://schemas.openxmlformats.org/officeDocument/2006/relationships/customXml" Target="../customXml/item23.xml"/><Relationship Id="rId61" Type="http://schemas.openxmlformats.org/officeDocument/2006/relationships/customXml" Target="../customXml/item27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8.xml"/><Relationship Id="rId31" Type="http://schemas.openxmlformats.org/officeDocument/2006/relationships/sharedStrings" Target="sharedStrings.xml"/><Relationship Id="rId44" Type="http://schemas.openxmlformats.org/officeDocument/2006/relationships/customXml" Target="../customXml/item10.xml"/><Relationship Id="rId52" Type="http://schemas.openxmlformats.org/officeDocument/2006/relationships/customXml" Target="../customXml/item18.xml"/><Relationship Id="rId60" Type="http://schemas.openxmlformats.org/officeDocument/2006/relationships/customXml" Target="../customXml/item26.xml"/><Relationship Id="rId65" Type="http://schemas.openxmlformats.org/officeDocument/2006/relationships/customXml" Target="../customXml/item31.xml"/><Relationship Id="rId73" Type="http://schemas.openxmlformats.org/officeDocument/2006/relationships/customXml" Target="../customXml/item3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3.xml"/><Relationship Id="rId22" Type="http://schemas.openxmlformats.org/officeDocument/2006/relationships/pivotCacheDefinition" Target="pivotCache/pivotCacheDefinition11.xml"/><Relationship Id="rId27" Type="http://schemas.openxmlformats.org/officeDocument/2006/relationships/pivotCacheDefinition" Target="pivotCache/pivotCacheDefinition16.xml"/><Relationship Id="rId30" Type="http://schemas.openxmlformats.org/officeDocument/2006/relationships/styles" Target="styles.xml"/><Relationship Id="rId35" Type="http://schemas.openxmlformats.org/officeDocument/2006/relationships/customXml" Target="../customXml/item1.xml"/><Relationship Id="rId43" Type="http://schemas.openxmlformats.org/officeDocument/2006/relationships/customXml" Target="../customXml/item9.xml"/><Relationship Id="rId48" Type="http://schemas.openxmlformats.org/officeDocument/2006/relationships/customXml" Target="../customXml/item14.xml"/><Relationship Id="rId56" Type="http://schemas.openxmlformats.org/officeDocument/2006/relationships/customXml" Target="../customXml/item22.xml"/><Relationship Id="rId64" Type="http://schemas.openxmlformats.org/officeDocument/2006/relationships/customXml" Target="../customXml/item30.xml"/><Relationship Id="rId69" Type="http://schemas.openxmlformats.org/officeDocument/2006/relationships/customXml" Target="../customXml/item35.xml"/><Relationship Id="rId77" Type="http://schemas.openxmlformats.org/officeDocument/2006/relationships/customXml" Target="../customXml/item43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7.xml"/><Relationship Id="rId72" Type="http://schemas.openxmlformats.org/officeDocument/2006/relationships/customXml" Target="../customXml/item3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pivotCacheDefinition" Target="pivotCache/pivotCacheDefinition14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4.xml"/><Relationship Id="rId46" Type="http://schemas.openxmlformats.org/officeDocument/2006/relationships/customXml" Target="../customXml/item12.xml"/><Relationship Id="rId59" Type="http://schemas.openxmlformats.org/officeDocument/2006/relationships/customXml" Target="../customXml/item25.xml"/><Relationship Id="rId67" Type="http://schemas.openxmlformats.org/officeDocument/2006/relationships/customXml" Target="../customXml/item33.xml"/><Relationship Id="rId20" Type="http://schemas.openxmlformats.org/officeDocument/2006/relationships/pivotCacheDefinition" Target="pivotCache/pivotCacheDefinition9.xml"/><Relationship Id="rId41" Type="http://schemas.openxmlformats.org/officeDocument/2006/relationships/customXml" Target="../customXml/item7.xml"/><Relationship Id="rId54" Type="http://schemas.openxmlformats.org/officeDocument/2006/relationships/customXml" Target="../customXml/item20.xml"/><Relationship Id="rId62" Type="http://schemas.openxmlformats.org/officeDocument/2006/relationships/customXml" Target="../customXml/item28.xml"/><Relationship Id="rId70" Type="http://schemas.openxmlformats.org/officeDocument/2006/relationships/customXml" Target="../customXml/item36.xml"/><Relationship Id="rId75" Type="http://schemas.openxmlformats.org/officeDocument/2006/relationships/customXml" Target="../customXml/item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05291319445" backgroundQuery="1" createdVersion="8" refreshedVersion="8" minRefreshableVersion="3" recordCount="0" supportSubquery="1" supportAdvancedDrill="1" xr:uid="{6265DEB0-E1F0-4410-9784-77BD92E5E56B}">
  <cacheSource type="external" connectionId="9"/>
  <cacheFields count="8">
    <cacheField name="[dim_customer].[customer].[customer]" caption="customer" numFmtId="0" hierarchy="1" level="1">
      <sharedItems count="65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 Stores"/>
        <s v="Electricalslance Stores"/>
        <s v="Electricalslytical"/>
        <s v="Electricalsocity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41" level="32767"/>
    <cacheField name="[Measures].[NetSales 20]" caption="NetSales 20" numFmtId="0" hierarchy="42" level="32767"/>
    <cacheField name="[Measures].[NetSales 21]" caption="NetSales 21" numFmtId="0" hierarchy="43" level="32767"/>
    <cacheField name="[Measures].[21vs20]" caption="21vs20" numFmtId="0" hierarchy="44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1"/>
      </fieldsUsage>
    </cacheHierarchy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vs20]" caption="21vs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14592476851" backgroundQuery="1" createdVersion="8" refreshedVersion="8" minRefreshableVersion="3" recordCount="0" supportSubquery="1" supportAdvancedDrill="1" xr:uid="{8EB38451-04EF-4652-9F41-A105C205E56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9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50" level="32767"/>
    <cacheField name="[Measures].[GM%]" caption="GM%" numFmtId="0" hierarchy="51" level="32767"/>
    <cacheField name="[dim_customer].[customer].[customer]" caption="customer" numFmtId="0" hierarchy="1" level="1">
      <sharedItems containsSemiMixedTypes="0" containsNonDate="0" containsString="0"/>
    </cacheField>
    <cacheField name="[fact_sales_monthly].[mmm].[mmm]" caption="mmm" numFmtId="0" hierarchy="2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fact_sales_monthly].[quarter].[quarter]" caption="quarter" numFmtId="0" hierarchy="31" level="1">
      <sharedItems count="4">
        <s v="Q1"/>
        <s v="Q2"/>
        <s v="Q3"/>
        <s v="Q4"/>
      </sharedItems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2" memberValueDatatype="130" unbalanced="0">
      <fieldsUsage count="2">
        <fieldUsage x="-1"/>
        <fieldUsage x="9"/>
      </fieldsUsage>
    </cacheHierarchy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10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15535185186" backgroundQuery="1" createdVersion="8" refreshedVersion="8" minRefreshableVersion="3" recordCount="0" supportSubquery="1" supportAdvancedDrill="1" xr:uid="{014CA234-5DF0-4C32-BCDF-81E93FB0267C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9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50" level="32767"/>
    <cacheField name="[Measures].[GM%]" caption="GM%" numFmtId="0" hierarchy="51" level="32767"/>
    <cacheField name="[dim_customer].[customer].[customer]" caption="customer" numFmtId="0" hierarchy="1" level="1">
      <sharedItems containsSemiMixedTypes="0" containsNonDate="0" containsString="0"/>
    </cacheField>
    <cacheField name="[fact_sales_monthly].[mmm].[mmm]" caption="mmm" numFmtId="0" hierarchy="2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fact_sales_monthly].[quarter].[quarter]" caption="quarter" numFmtId="0" hierarchy="31" level="1">
      <sharedItems count="4">
        <s v="Q1"/>
        <s v="Q2"/>
        <s v="Q3"/>
        <s v="Q4"/>
      </sharedItems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2" memberValueDatatype="130" unbalanced="0">
      <fieldsUsage count="2">
        <fieldUsage x="-1"/>
        <fieldUsage x="9"/>
      </fieldsUsage>
    </cacheHierarchy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10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15594560187" backgroundQuery="1" createdVersion="8" refreshedVersion="8" minRefreshableVersion="3" recordCount="0" supportSubquery="1" supportAdvancedDrill="1" xr:uid="{2B1EC6BB-76FF-4DB3-AF7A-E50EAC070C10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9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50" level="32767"/>
    <cacheField name="[Measures].[GM%]" caption="GM%" numFmtId="0" hierarchy="51" level="32767"/>
    <cacheField name="[dim_customer].[customer].[customer]" caption="customer" numFmtId="0" hierarchy="1" level="1">
      <sharedItems containsSemiMixedTypes="0" containsNonDate="0" containsString="0"/>
    </cacheField>
    <cacheField name="[fact_sales_monthly].[mmm].[mmm]" caption="mmm" numFmtId="0" hierarchy="2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fact_sales_monthly].[quarter].[quarter]" caption="quarter" numFmtId="0" hierarchy="31" level="1">
      <sharedItems count="4">
        <s v="Q1"/>
        <s v="Q2"/>
        <s v="Q3"/>
        <s v="Q4"/>
      </sharedItems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2" memberValueDatatype="130" unbalanced="0">
      <fieldsUsage count="2">
        <fieldUsage x="-1"/>
        <fieldUsage x="9"/>
      </fieldsUsage>
    </cacheHierarchy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10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35462268519" backgroundQuery="1" createdVersion="8" refreshedVersion="8" minRefreshableVersion="3" recordCount="0" supportSubquery="1" supportAdvancedDrill="1" xr:uid="{FD1A2BA0-D8CA-4B91-8B8D-6C943853242B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9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50" level="32767"/>
    <cacheField name="[Measures].[GM%]" caption="GM%" numFmtId="0" hierarchy="51" level="32767"/>
    <cacheField name="[dim_market].[sub_zone].[sub_zone]" caption="sub_zone" numFmtId="0" hierarchy="12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43107986108" backgroundQuery="1" createdVersion="8" refreshedVersion="8" minRefreshableVersion="3" recordCount="0" supportSubquery="1" supportAdvancedDrill="1" xr:uid="{820EB4F3-E5CA-41B8-82E6-640F891832B0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fact_sales_monthly].[quarter].[quarter]" caption="quarter" numFmtId="0" hierarchy="31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51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48653703707" backgroundQuery="1" createdVersion="8" refreshedVersion="8" minRefreshableVersion="3" recordCount="0" supportSubquery="1" supportAdvancedDrill="1" xr:uid="{3A53E499-73D8-4433-A6E3-618C5422E185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fact_sales_monthly].[quarter].[quarter]" caption="quarter" numFmtId="0" hierarchy="31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51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497525463" backgroundQuery="1" createdVersion="8" refreshedVersion="8" minRefreshableVersion="3" recordCount="0" supportSubquery="1" supportAdvancedDrill="1" xr:uid="{9EB103E1-CB89-4F98-8573-EB64437EAAEC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fact_sales_monthly].[quarter].[quarter]" caption="quarter" numFmtId="0" hierarchy="31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51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05293287039" backgroundQuery="1" createdVersion="8" refreshedVersion="8" minRefreshableVersion="3" recordCount="0" supportSubquery="1" supportAdvancedDrill="1" xr:uid="{D2123749-5997-4DA6-A02A-FF50CDD230C0}">
  <cacheSource type="external" connectionId="9"/>
  <cacheFields count="8">
    <cacheField name="[Measures].[NetSales 19]" caption="NetSales 19" numFmtId="0" hierarchy="41" level="32767"/>
    <cacheField name="[Measures].[NetSales 20]" caption="NetSales 20" numFmtId="0" hierarchy="42" level="32767"/>
    <cacheField name="[Measures].[NetSales 21]" caption="NetSales 21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2021-Target]" caption="2021-Target" numFmtId="0" hierarchy="46" level="32767"/>
    <cacheField name="[Measures].[measure 1]" caption="measure 1" numFmtId="0" hierarchy="47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0"/>
      </fieldsUsage>
    </cacheHierarchy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 oneField="1">
      <fieldsUsage count="1">
        <fieldUsage x="6"/>
      </fieldsUsage>
    </cacheHierarchy>
    <cacheHierarchy uniqueName="[Measures].[measure 1]" caption="measure 1" measure="1" displayFolder="" measureGroup="ns_targets_2021" count="0" oneField="1">
      <fieldsUsage count="1">
        <fieldUsage x="7"/>
      </fieldsUsage>
    </cacheHierarchy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05295138886" backgroundQuery="1" createdVersion="8" refreshedVersion="8" minRefreshableVersion="3" recordCount="0" supportSubquery="1" supportAdvancedDrill="1" xr:uid="{3FF2EABB-4940-4E22-BE5F-1BED2AEC9247}">
  <cacheSource type="external" connectionId="9"/>
  <cacheFields count="7">
    <cacheField name="[Measures].[NetSales 20]" caption="NetSales 20" numFmtId="0" hierarchy="42" level="32767"/>
    <cacheField name="[Measures].[NetSales 21]" caption="NetSales 21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48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0"/>
      </fieldsUsage>
    </cacheHierarchy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 oneField="1">
      <fieldsUsage count="1">
        <fieldUsage x="6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0529641204" backgroundQuery="1" createdVersion="8" refreshedVersion="8" minRefreshableVersion="3" recordCount="0" supportSubquery="1" supportAdvancedDrill="1" xr:uid="{7D3754A8-BAAB-41A3-88DC-27F8F98E7F9D}">
  <cacheSource type="external" connectionId="9"/>
  <cacheFields count="7">
    <cacheField name="[Measures].[NetSales 20]" caption="NetSales 20" numFmtId="0" hierarchy="42" level="32767"/>
    <cacheField name="[Measures].[NetSales 21]" caption="NetSales 21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48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0"/>
      </fieldsUsage>
    </cacheHierarchy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 oneField="1">
      <fieldsUsage count="1">
        <fieldUsage x="6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05298032411" backgroundQuery="1" createdVersion="8" refreshedVersion="8" minRefreshableVersion="3" recordCount="0" supportSubquery="1" supportAdvancedDrill="1" xr:uid="{93292382-A990-4F4C-A1A7-D1E9420FA4BC}">
  <cacheSource type="external" connectionId="9"/>
  <cacheFields count="5">
    <cacheField name="[dim_product].[product].[product]" caption="product" numFmtId="0" hierarchy="18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39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05300231482" backgroundQuery="1" createdVersion="8" refreshedVersion="8" minRefreshableVersion="3" recordCount="0" supportSubquery="1" supportAdvancedDrill="1" xr:uid="{3C8D9B5A-CF58-4B79-B62C-0FFFD83E117C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39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05301851852" backgroundQuery="1" createdVersion="8" refreshedVersion="8" minRefreshableVersion="3" recordCount="0" supportSubquery="1" supportAdvancedDrill="1" xr:uid="{F7FDA53A-5597-4A04-B748-4416E86505A3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43" level="32767"/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05303356484" backgroundQuery="1" createdVersion="8" refreshedVersion="8" minRefreshableVersion="3" recordCount="0" supportSubquery="1" supportAdvancedDrill="1" xr:uid="{EC4A2DF1-B9C4-4A30-984F-20A6EAA60C5F}">
  <cacheSource type="external" connectionId="9"/>
  <cacheFields count="4">
    <cacheField name="[Measures].[NetSales 21]" caption="NetSales 21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0"/>
      </fieldsUsage>
    </cacheHierarchy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421.505305208331" backgroundQuery="1" createdVersion="8" refreshedVersion="8" minRefreshableVersion="3" recordCount="0" supportSubquery="1" supportAdvancedDrill="1" xr:uid="{C4083EC7-5A10-453D-9E99-94E63C1536C8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9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50" level="32767"/>
    <cacheField name="[Measures].[GM%]" caption="GM%" numFmtId="0" hierarchy="5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 month no.]" caption="FY month no." attribute="1" defaultMemberUniqueName="[fact_sales_monthly].[FY month no.].[All]" allUniqueName="[fact_sales_monthly].[FY month no.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istinct Count of net_sales_amount]" caption="Distinct 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vs20]" caption="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ns_targets_2021" count="0"/>
    <cacheHierarchy uniqueName="[Measures].[measure 1]" caption="measure 1" measure="1" displayFolder="" measureGroup="ns_targets_2021" count="0"/>
    <cacheHierarchy uniqueName="[Measures].[21 vs 20]" caption="21 vs 20" measure="1" displayFolder="" measureGroup="ns_targets_2021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BA2B12-402A-4ED1-A84D-467D1AD5FA1E}" name="PivotTable2" cacheId="815" applyNumberFormats="0" applyBorderFormats="0" applyFontFormats="0" applyPatternFormats="0" applyAlignmentFormats="0" applyWidthHeightFormats="1" dataCaption="Values" tag="c3c5779b-4637-446f-a740-fd9d5f7c57c0" updatedVersion="8" minRefreshableVersion="3" useAutoFormatting="1" colGrandTotals="0" itemPrintTitles="1" createdVersion="8" indent="0" outline="1" outlineData="1" multipleFieldFilters="0" rowHeaderCaption="Customer">
  <location ref="C9:G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13" name="[dim_market].[region].[All]" cap="All"/>
    <pageField fld="6" hier="11" name="[dim_market].[market].[All]" cap="All"/>
    <pageField fld="7" hier="15" name="[dim_product].[division].[All]" cap="All"/>
  </pageFields>
  <dataFields count="4">
    <dataField name="2019" fld="1" subtotal="count" baseField="0" baseItem="0" numFmtId="165"/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1">
    <format dxfId="564">
      <pivotArea type="all" dataOnly="0" outline="0" fieldPosition="0"/>
    </format>
    <format dxfId="5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6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6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59">
      <pivotArea field="5" type="button" dataOnly="0" labelOnly="1" outline="0" axis="axisPage" fieldPosition="0"/>
    </format>
    <format dxfId="558">
      <pivotArea field="6" type="button" dataOnly="0" labelOnly="1" outline="0" axis="axisPage" fieldPosition="1"/>
    </format>
    <format dxfId="557">
      <pivotArea dataOnly="0" fieldPosition="0">
        <references count="1">
          <reference field="0" count="0"/>
        </references>
      </pivotArea>
    </format>
    <format dxfId="556">
      <pivotArea dataOnly="0" fieldPosition="0">
        <references count="1">
          <reference field="0" count="0"/>
        </references>
      </pivotArea>
    </format>
    <format dxfId="555">
      <pivotArea dataOnly="0" fieldPosition="0">
        <references count="1">
          <reference field="0" count="0"/>
        </references>
      </pivotArea>
    </format>
    <format dxfId="554">
      <pivotArea field="0" type="button" dataOnly="0" labelOnly="1" outline="0" axis="axisRow" fieldPosition="0"/>
    </format>
    <format dxfId="5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51">
      <pivotArea field="0" type="button" dataOnly="0" labelOnly="1" outline="0" axis="axisRow" fieldPosition="0"/>
    </format>
    <format dxfId="5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9">
      <pivotArea field="0" type="button" dataOnly="0" labelOnly="1" outline="0" axis="axisRow" fieldPosition="0"/>
    </format>
    <format dxfId="5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7">
      <pivotArea dataOnly="0" grandRow="1" axis="axisRow" fieldPosition="0"/>
    </format>
    <format dxfId="546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4">
      <pivotArea grandRow="1" outline="0" collapsedLevelsAreSubtotals="1" fieldPosition="0"/>
    </format>
    <format dxfId="23">
      <pivotArea dataOnly="0" labelOnly="1" grandRow="1" outline="0" fieldPosition="0"/>
    </format>
  </formats>
  <conditionalFormats count="3">
    <conditionalFormat priority="8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5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5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5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178222-18C1-4DC2-98EA-5DA6F8E59E4C}" name="PivotTable2" cacheId="909" applyNumberFormats="0" applyBorderFormats="0" applyFontFormats="0" applyPatternFormats="0" applyAlignmentFormats="0" applyWidthHeightFormats="1" dataCaption="Matrics" tag="fa220e21-0ecd-4d01-b469-4961967eed18" updatedVersion="8" minRefreshableVersion="3" useAutoFormatting="1" subtotalHiddenItems="1" rowGrandTotals="0" colGrandTotals="0" itemPrintTitles="1" createdVersion="8" indent="0" outline="1" outlineData="1" multipleFieldFilters="0" rowHeaderCaption="Customer" colHeaderCaption=" Fiscal Year">
  <location ref="C10:G3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6" hier="12" name="[dim_market].[sub_zone].[All]" cap="All"/>
    <pageField fld="3" hier="7" name="[dim_date].[FY].&amp;[2021]" cap="2021"/>
  </pageFields>
  <dataFields count="4">
    <dataField fld="1" subtotal="count" baseField="3" baseItem="2" numFmtId="165"/>
    <dataField fld="2" subtotal="count" baseField="3" baseItem="0" numFmtId="165"/>
    <dataField fld="4" subtotal="count" baseField="3" baseItem="2" numFmtId="165"/>
    <dataField fld="5" subtotal="count" baseField="3" baseItem="0" numFmtId="169"/>
  </dataFields>
  <formats count="61">
    <format dxfId="85">
      <pivotArea type="all" dataOnly="0" outline="0" fieldPosition="0"/>
    </format>
    <format dxfId="86">
      <pivotArea field="0" type="button" dataOnly="0" labelOnly="1" outline="0" axis="axisPage" fieldPosition="0"/>
    </format>
    <format dxfId="87">
      <pivotArea dataOnly="0" grandRow="1" axis="axisRow" fieldPosition="0"/>
    </format>
    <format dxfId="88">
      <pivotArea outline="0" fieldPosition="0">
        <references count="1">
          <reference field="4294967294" count="1">
            <x v="1"/>
          </reference>
        </references>
      </pivotArea>
    </format>
    <format dxfId="89">
      <pivotArea outline="0" fieldPosition="0">
        <references count="1">
          <reference field="4294967294" count="1">
            <x v="0"/>
          </reference>
        </references>
      </pivotArea>
    </format>
    <format dxfId="90">
      <pivotArea outline="0" fieldPosition="0">
        <references count="1">
          <reference field="4294967294" count="1">
            <x v="2"/>
          </reference>
        </references>
      </pivotArea>
    </format>
    <format dxfId="91">
      <pivotArea field="-2" type="button" dataOnly="0" labelOnly="1" outline="0" axis="axisCol" fieldPosition="0"/>
    </format>
    <format dxfId="92">
      <pivotArea dataOnly="0" labelOnly="1" fieldPosition="0">
        <references count="1">
          <reference field="3" count="0"/>
        </references>
      </pivotArea>
    </format>
    <format dxfId="93">
      <pivotArea field="-2" type="button" dataOnly="0" labelOnly="1" outline="0" axis="axisCol" fieldPosition="0"/>
    </format>
    <format dxfId="94">
      <pivotArea dataOnly="0" labelOnly="1" fieldPosition="0">
        <references count="1">
          <reference field="3" count="0"/>
        </references>
      </pivotArea>
    </format>
    <format dxfId="95">
      <pivotArea field="-2" type="button" dataOnly="0" labelOnly="1" outline="0" axis="axisCol" fieldPosition="0"/>
    </format>
    <format dxfId="96">
      <pivotArea dataOnly="0" labelOnly="1" fieldPosition="0">
        <references count="1">
          <reference field="3" count="0"/>
        </references>
      </pivotArea>
    </format>
    <format dxfId="97">
      <pivotArea outline="0" collapsedLevelsAreSubtotals="1" fieldPosition="0"/>
    </format>
    <format dxfId="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9">
      <pivotArea type="origin" dataOnly="0" labelOnly="1" outline="0" fieldPosition="0"/>
    </format>
    <format dxfId="100">
      <pivotArea type="topRight" dataOnly="0" labelOnly="1" outline="0" fieldPosition="0"/>
    </format>
    <format dxfId="101">
      <pivotArea field="-2" type="button" dataOnly="0" labelOnly="1" outline="0" axis="axisCol" fieldPosition="0"/>
    </format>
    <format dxfId="102">
      <pivotArea dataOnly="0" labelOnly="1" fieldPosition="0">
        <references count="1">
          <reference field="3" count="0"/>
        </references>
      </pivotArea>
    </format>
    <format dxfId="103">
      <pivotArea field="-2" type="button" dataOnly="0" labelOnly="1" outline="0" axis="axisCol" fieldPosition="0"/>
    </format>
    <format dxfId="104">
      <pivotArea dataOnly="0" labelOnly="1" fieldPosition="0">
        <references count="1">
          <reference field="3" count="0"/>
        </references>
      </pivotArea>
    </format>
    <format dxfId="105">
      <pivotArea field="3" type="button" dataOnly="0" labelOnly="1" outline="0" axis="axisPage" fieldPosition="2"/>
    </format>
    <format dxfId="106">
      <pivotArea outline="0" collapsedLevelsAreSubtotals="1" fieldPosition="0"/>
    </format>
    <format dxfId="107">
      <pivotArea field="-2" type="button" dataOnly="0" labelOnly="1" outline="0" axis="axisCol" fieldPosition="0"/>
    </format>
    <format dxfId="10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">
      <pivotArea dataOnly="0" labelOnly="1" fieldPosition="0">
        <references count="1">
          <reference field="3" count="0"/>
        </references>
      </pivotArea>
    </format>
    <format dxfId="110">
      <pivotArea field="3" type="button" dataOnly="0" labelOnly="1" outline="0" axis="axisPage" fieldPosition="2"/>
    </format>
    <format dxfId="111">
      <pivotArea field="3" type="button" dataOnly="0" labelOnly="1" outline="0" axis="axisPage" fieldPosition="2"/>
    </format>
    <format dxfId="112">
      <pivotArea outline="0" fieldPosition="0">
        <references count="1">
          <reference field="4294967294" count="1">
            <x v="3"/>
          </reference>
        </references>
      </pivotArea>
    </format>
    <format dxfId="113">
      <pivotArea collapsedLevelsAreSubtotals="1" fieldPosition="0">
        <references count="1">
          <reference field="4294967294" count="1">
            <x v="3"/>
          </reference>
        </references>
      </pivotArea>
    </format>
    <format dxfId="114">
      <pivotArea outline="0" collapsedLevelsAreSubtotals="1" fieldPosition="0"/>
    </format>
    <format dxfId="115">
      <pivotArea field="-2" type="button" dataOnly="0" labelOnly="1" outline="0" axis="axisCol" fieldPosition="0"/>
    </format>
    <format dxfId="1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7">
      <pivotArea dataOnly="0" labelOnly="1" fieldPosition="0">
        <references count="1">
          <reference field="3" count="0"/>
        </references>
      </pivotArea>
    </format>
    <format dxfId="118">
      <pivotArea type="topRight" dataOnly="0" labelOnly="1" outline="0" offset="B1" fieldPosition="0"/>
    </format>
    <format dxfId="119">
      <pivotArea field="3" type="button" dataOnly="0" labelOnly="1" outline="0" axis="axisPage" fieldPosition="2"/>
    </format>
    <format dxfId="120">
      <pivotArea outline="0" collapsedLevelsAreSubtotals="1" fieldPosition="0"/>
    </format>
    <format dxfId="121">
      <pivotArea dataOnly="0" labelOnly="1" fieldPosition="0">
        <references count="1">
          <reference field="3" count="1">
            <x v="0"/>
          </reference>
        </references>
      </pivotArea>
    </format>
    <format dxfId="122">
      <pivotArea dataOnly="0" outline="0" fieldPosition="0">
        <references count="1">
          <reference field="3" count="1">
            <x v="1"/>
          </reference>
        </references>
      </pivotArea>
    </format>
    <format dxfId="123">
      <pivotArea dataOnly="0" labelOnly="1" fieldPosition="0">
        <references count="1">
          <reference field="3" count="1">
            <x v="2"/>
          </reference>
        </references>
      </pivotArea>
    </format>
    <format dxfId="1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5">
      <pivotArea field="-2" type="button" dataOnly="0" labelOnly="1" outline="0" axis="axisCol" fieldPosition="0"/>
    </format>
    <format dxfId="1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7">
      <pivotArea outline="0" collapsedLevelsAreSubtotals="1" fieldPosition="0"/>
    </format>
    <format dxfId="128">
      <pivotArea field="-2" type="button" dataOnly="0" labelOnly="1" outline="0" axis="axisCol" fieldPosition="0"/>
    </format>
    <format dxfId="129">
      <pivotArea dataOnly="0" labelOnly="1" fieldPosition="0">
        <references count="1">
          <reference field="3" count="0"/>
        </references>
      </pivotArea>
    </format>
    <format dxfId="130">
      <pivotArea field="-2" type="button" dataOnly="0" labelOnly="1" outline="0" axis="axisCol" fieldPosition="0"/>
    </format>
    <format dxfId="131">
      <pivotArea dataOnly="0" labelOnly="1" fieldPosition="0">
        <references count="1">
          <reference field="3" count="0"/>
        </references>
      </pivotArea>
    </format>
    <format dxfId="132">
      <pivotArea dataOnly="0" outline="0" fieldPosition="0">
        <references count="1">
          <reference field="3" count="0"/>
        </references>
      </pivotArea>
    </format>
    <format dxfId="133">
      <pivotArea dataOnly="0" outline="0" fieldPosition="0">
        <references count="1">
          <reference field="3" count="0"/>
        </references>
      </pivotArea>
    </format>
    <format dxfId="84">
      <pivotArea field="7" type="button" dataOnly="0" labelOnly="1" outline="0" axis="axisRow" fieldPosition="0"/>
    </format>
    <format dxfId="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field="7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field="7" type="button" dataOnly="0" labelOnly="1" outline="0" axis="axisRow" fieldPosition="0"/>
    </format>
    <format dxfId="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8">
      <pivotArea dataOnly="0" fieldPosition="0">
        <references count="1">
          <reference field="7" count="0"/>
        </references>
      </pivotArea>
    </format>
    <format dxfId="77">
      <pivotArea grandRow="1" outline="0" collapsedLevelsAreSubtotals="1" fieldPosition="0"/>
    </format>
    <format dxfId="76">
      <pivotArea dataOnly="0" labelOnly="1" grandRow="1" outline="0" fieldPosition="0"/>
    </format>
    <format dxfId="7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7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73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</formats>
  <conditionalFormats count="4"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DAB3F7-4A38-4365-B50E-52175F8A59E4}" name="PivotTable3" cacheId="865" dataOnRows="1" applyNumberFormats="0" applyBorderFormats="0" applyFontFormats="0" applyPatternFormats="0" applyAlignmentFormats="0" applyWidthHeightFormats="1" dataCaption="Matrics" tag="ca989f7f-71e7-49ef-af82-8cbfe7f6fd19" updatedVersion="8" minRefreshableVersion="3" useAutoFormatting="1" subtotalHiddenItems="1" rowGrandTotals="0" itemPrintTitles="1" createdVersion="8" indent="0" outline="1" outlineData="1" multipleFieldFilters="0" rowHeaderCaption="Customer" colHeaderCaption="Quarter">
  <location ref="C45:P5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1]" cap="2021"/>
  </pageFields>
  <dataFields count="4">
    <dataField fld="3" subtotal="count" baseField="5" baseItem="2" numFmtId="165"/>
    <dataField fld="4" subtotal="count" baseField="5" baseItem="0" numFmtId="165"/>
    <dataField fld="6" subtotal="count" baseField="5" baseItem="2" numFmtId="165"/>
    <dataField fld="7" subtotal="count" baseField="5" baseItem="0" numFmtId="168"/>
  </dataFields>
  <formats count="79">
    <format dxfId="140">
      <pivotArea type="all" dataOnly="0" outline="0" fieldPosition="0"/>
    </format>
    <format dxfId="141">
      <pivotArea field="0" type="button" dataOnly="0" labelOnly="1" outline="0" axis="axisPage" fieldPosition="0"/>
    </format>
    <format dxfId="142">
      <pivotArea field="1" type="button" dataOnly="0" labelOnly="1" outline="0" axis="axisPage" fieldPosition="1"/>
    </format>
    <format dxfId="143">
      <pivotArea dataOnly="0" grandRow="1" axis="axisRow" fieldPosition="0"/>
    </format>
    <format dxfId="144">
      <pivotArea grandRow="1" outline="0" collapsedLevelsAreSubtotals="1" fieldPosition="0"/>
    </format>
    <format dxfId="145">
      <pivotArea dataOnly="0" labelOnly="1" grandRow="1" outline="0" fieldPosition="0"/>
    </format>
    <format dxfId="146">
      <pivotArea outline="0" fieldPosition="0">
        <references count="1">
          <reference field="4294967294" count="1">
            <x v="1"/>
          </reference>
        </references>
      </pivotArea>
    </format>
    <format dxfId="147">
      <pivotArea outline="0" fieldPosition="0">
        <references count="1">
          <reference field="4294967294" count="1">
            <x v="0"/>
          </reference>
        </references>
      </pivotArea>
    </format>
    <format dxfId="148">
      <pivotArea outline="0" fieldPosition="0">
        <references count="1">
          <reference field="4294967294" count="1">
            <x v="2"/>
          </reference>
        </references>
      </pivotArea>
    </format>
    <format dxfId="149">
      <pivotArea field="-2" type="button" dataOnly="0" labelOnly="1" outline="0" axis="axisRow" fieldPosition="0"/>
    </format>
    <format dxfId="150">
      <pivotArea dataOnly="0" labelOnly="1" fieldPosition="0">
        <references count="1">
          <reference field="5" count="0"/>
        </references>
      </pivotArea>
    </format>
    <format dxfId="151">
      <pivotArea field="-2" type="button" dataOnly="0" labelOnly="1" outline="0" axis="axisRow" fieldPosition="0"/>
    </format>
    <format dxfId="152">
      <pivotArea dataOnly="0" labelOnly="1" fieldPosition="0">
        <references count="1">
          <reference field="5" count="0"/>
        </references>
      </pivotArea>
    </format>
    <format dxfId="153">
      <pivotArea field="-2" type="button" dataOnly="0" labelOnly="1" outline="0" axis="axisRow" fieldPosition="0"/>
    </format>
    <format dxfId="154">
      <pivotArea dataOnly="0" labelOnly="1" fieldPosition="0">
        <references count="1">
          <reference field="5" count="0"/>
        </references>
      </pivotArea>
    </format>
    <format dxfId="155">
      <pivotArea outline="0" collapsedLevelsAreSubtotals="1" fieldPosition="0"/>
    </format>
    <format dxfId="1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7">
      <pivotArea type="origin" dataOnly="0" labelOnly="1" outline="0" fieldPosition="0"/>
    </format>
    <format dxfId="158">
      <pivotArea type="topRight" dataOnly="0" labelOnly="1" outline="0" fieldPosition="0"/>
    </format>
    <format dxfId="159">
      <pivotArea field="-2" type="button" dataOnly="0" labelOnly="1" outline="0" axis="axisRow" fieldPosition="0"/>
    </format>
    <format dxfId="160">
      <pivotArea dataOnly="0" labelOnly="1" fieldPosition="0">
        <references count="1">
          <reference field="5" count="0"/>
        </references>
      </pivotArea>
    </format>
    <format dxfId="161">
      <pivotArea field="-2" type="button" dataOnly="0" labelOnly="1" outline="0" axis="axisRow" fieldPosition="0"/>
    </format>
    <format dxfId="162">
      <pivotArea dataOnly="0" labelOnly="1" fieldPosition="0">
        <references count="1">
          <reference field="5" count="0"/>
        </references>
      </pivotArea>
    </format>
    <format dxfId="163">
      <pivotArea field="5" type="button" dataOnly="0" labelOnly="1" outline="0" axis="axisPage" fieldPosition="4"/>
    </format>
    <format dxfId="164">
      <pivotArea outline="0" collapsedLevelsAreSubtotals="1" fieldPosition="0"/>
    </format>
    <format dxfId="165">
      <pivotArea field="-2" type="button" dataOnly="0" labelOnly="1" outline="0" axis="axisRow" fieldPosition="0"/>
    </format>
    <format dxfId="1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7">
      <pivotArea dataOnly="0" labelOnly="1" fieldPosition="0">
        <references count="1">
          <reference field="5" count="0"/>
        </references>
      </pivotArea>
    </format>
    <format dxfId="168">
      <pivotArea field="5" type="button" dataOnly="0" labelOnly="1" outline="0" axis="axisPage" fieldPosition="4"/>
    </format>
    <format dxfId="169">
      <pivotArea field="5" type="button" dataOnly="0" labelOnly="1" outline="0" axis="axisPage" fieldPosition="4"/>
    </format>
    <format dxfId="170">
      <pivotArea outline="0" fieldPosition="0">
        <references count="1">
          <reference field="4294967294" count="1">
            <x v="3"/>
          </reference>
        </references>
      </pivotArea>
    </format>
    <format dxfId="171">
      <pivotArea collapsedLevelsAreSubtotals="1" fieldPosition="0">
        <references count="1">
          <reference field="4294967294" count="1">
            <x v="3"/>
          </reference>
        </references>
      </pivotArea>
    </format>
    <format dxfId="172">
      <pivotArea outline="0" collapsedLevelsAreSubtotals="1" fieldPosition="0"/>
    </format>
    <format dxfId="173">
      <pivotArea field="-2" type="button" dataOnly="0" labelOnly="1" outline="0" axis="axisRow" fieldPosition="0"/>
    </format>
    <format dxfId="1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5">
      <pivotArea dataOnly="0" labelOnly="1" fieldPosition="0">
        <references count="1">
          <reference field="5" count="0"/>
        </references>
      </pivotArea>
    </format>
    <format dxfId="176">
      <pivotArea type="topRight" dataOnly="0" labelOnly="1" outline="0" offset="B1" fieldPosition="0"/>
    </format>
    <format dxfId="177">
      <pivotArea field="5" type="button" dataOnly="0" labelOnly="1" outline="0" axis="axisPage" fieldPosition="4"/>
    </format>
    <format dxfId="178">
      <pivotArea outline="0" collapsedLevelsAreSubtotals="1" fieldPosition="0"/>
    </format>
    <format dxfId="179">
      <pivotArea dataOnly="0" labelOnly="1" fieldPosition="0">
        <references count="1">
          <reference field="5" count="1">
            <x v="0"/>
          </reference>
        </references>
      </pivotArea>
    </format>
    <format dxfId="180">
      <pivotArea dataOnly="0" outline="0" fieldPosition="0">
        <references count="1">
          <reference field="5" count="1">
            <x v="1"/>
          </reference>
        </references>
      </pivotArea>
    </format>
    <format dxfId="181">
      <pivotArea dataOnly="0" labelOnly="1" fieldPosition="0">
        <references count="1">
          <reference field="5" count="1">
            <x v="2"/>
          </reference>
        </references>
      </pivotArea>
    </format>
    <format dxfId="1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3">
      <pivotArea field="-2" type="button" dataOnly="0" labelOnly="1" outline="0" axis="axisRow" fieldPosition="0"/>
    </format>
    <format dxfId="1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5">
      <pivotArea outline="0" collapsedLevelsAreSubtotals="1" fieldPosition="0"/>
    </format>
    <format dxfId="186">
      <pivotArea type="topRight" dataOnly="0" labelOnly="1" outline="0" fieldPosition="0"/>
    </format>
    <format dxfId="187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  <format dxfId="188">
      <pivotArea dataOnly="0" labelOnly="1" fieldPosition="0">
        <references count="1">
          <reference field="10" count="0"/>
        </references>
      </pivotArea>
    </format>
    <format dxfId="189">
      <pivotArea dataOnly="0" labelOnly="1" grandCol="1" outline="0" fieldPosition="0"/>
    </format>
    <format dxfId="19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9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9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9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94">
      <pivotArea dataOnly="0" labelOnly="1" outline="0" fieldPosition="0">
        <references count="1">
          <reference field="5" count="0"/>
        </references>
      </pivotArea>
    </format>
    <format dxfId="195">
      <pivotArea dataOnly="0" labelOnly="1" outline="0" fieldPosition="0">
        <references count="1">
          <reference field="5" count="0"/>
        </references>
      </pivotArea>
    </format>
    <format dxfId="196">
      <pivotArea field="9" type="button" dataOnly="0" labelOnly="1" outline="0" axis="axisCol" fieldPosition="1"/>
    </format>
    <format dxfId="197">
      <pivotArea dataOnly="0" labelOnly="1" fieldPosition="0">
        <references count="1">
          <reference field="10" count="0"/>
        </references>
      </pivotArea>
    </format>
    <format dxfId="198">
      <pivotArea dataOnly="0" labelOnly="1" grandCol="1" outline="0" offset="IV1" fieldPosition="0"/>
    </format>
    <format dxfId="199">
      <pivotArea field="-2" type="button" dataOnly="0" labelOnly="1" outline="0" axis="axisRow" fieldPosition="0"/>
    </format>
    <format dxfId="200">
      <pivotArea dataOnly="0" labelOnly="1" grandCol="1" outline="0" offset="IV256" fieldPosition="0"/>
    </format>
    <format dxfId="20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0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0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0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05">
      <pivotArea dataOnly="0" labelOnly="1" fieldPosition="0">
        <references count="1">
          <reference field="10" count="0"/>
        </references>
      </pivotArea>
    </format>
    <format dxfId="206">
      <pivotArea dataOnly="0" labelOnly="1" grandCol="1" outline="0" offset="IV1" fieldPosition="0"/>
    </format>
    <format dxfId="207">
      <pivotArea field="-2" type="button" dataOnly="0" labelOnly="1" outline="0" axis="axisRow" fieldPosition="0"/>
    </format>
    <format dxfId="20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0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1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1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12">
      <pivotArea field="-2" type="button" dataOnly="0" labelOnly="1" outline="0" axis="axisRow" fieldPosition="0"/>
    </format>
    <format dxfId="2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4">
      <pivotArea field="-2" type="button" dataOnly="0" labelOnly="1" outline="0" axis="axisRow" fieldPosition="0"/>
    </format>
    <format dxfId="2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6">
      <pivotArea dataOnly="0" labelOnly="1" fieldPosition="0">
        <references count="2">
          <reference field="9" count="1">
            <x v="11"/>
          </reference>
          <reference field="10" count="1" selected="0">
            <x v="3"/>
          </reference>
        </references>
      </pivotArea>
    </format>
    <format dxfId="3">
      <pivotArea outline="0" collapsedLevelsAreSubtotals="1" fieldPosition="0">
        <references count="2">
          <reference field="9" count="1" selected="0">
            <x v="11"/>
          </reference>
          <reference field="10" count="1" selected="0">
            <x v="3"/>
          </reference>
        </references>
      </pivotArea>
    </format>
    <format dxfId="0">
      <pivotArea field="10" type="button" dataOnly="0" labelOnly="1" outline="0" axis="axisCol" fieldPosition="0"/>
    </format>
  </formats>
  <conditionalFormats count="4">
    <conditionalFormat priority="9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31"/>
    <colHierarchyUsage hierarchyUsage="2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FD0AF5-94B4-4FBE-926C-45DC313955A9}" name="PivotTable1" cacheId="862" dataOnRows="1" applyNumberFormats="0" applyBorderFormats="0" applyFontFormats="0" applyPatternFormats="0" applyAlignmentFormats="0" applyWidthHeightFormats="1" dataCaption="Matrics" tag="63e009c7-fa6e-49ff-a4c9-d24e3fa80907" updatedVersion="8" minRefreshableVersion="3" useAutoFormatting="1" subtotalHiddenItems="1" rowGrandTotals="0" itemPrintTitles="1" createdVersion="8" indent="0" outline="1" outlineData="1" multipleFieldFilters="0" rowHeaderCaption="Customer" colHeaderCaption="Quarter">
  <location ref="C28:P3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0]" cap="2020"/>
  </pageFields>
  <dataFields count="4">
    <dataField fld="3" subtotal="count" baseField="5" baseItem="2" numFmtId="165"/>
    <dataField fld="4" subtotal="count" baseField="5" baseItem="0" numFmtId="165"/>
    <dataField fld="6" subtotal="count" baseField="5" baseItem="2" numFmtId="165"/>
    <dataField fld="7" subtotal="count" baseField="5" baseItem="0" numFmtId="168"/>
  </dataFields>
  <formats count="79">
    <format dxfId="217">
      <pivotArea type="all" dataOnly="0" outline="0" fieldPosition="0"/>
    </format>
    <format dxfId="218">
      <pivotArea field="0" type="button" dataOnly="0" labelOnly="1" outline="0" axis="axisPage" fieldPosition="0"/>
    </format>
    <format dxfId="219">
      <pivotArea field="1" type="button" dataOnly="0" labelOnly="1" outline="0" axis="axisPage" fieldPosition="1"/>
    </format>
    <format dxfId="220">
      <pivotArea dataOnly="0" grandRow="1" axis="axisRow" fieldPosition="0"/>
    </format>
    <format dxfId="221">
      <pivotArea grandRow="1" outline="0" collapsedLevelsAreSubtotals="1" fieldPosition="0"/>
    </format>
    <format dxfId="222">
      <pivotArea dataOnly="0" labelOnly="1" grandRow="1" outline="0" fieldPosition="0"/>
    </format>
    <format dxfId="223">
      <pivotArea outline="0" fieldPosition="0">
        <references count="1">
          <reference field="4294967294" count="1">
            <x v="1"/>
          </reference>
        </references>
      </pivotArea>
    </format>
    <format dxfId="224">
      <pivotArea outline="0" fieldPosition="0">
        <references count="1">
          <reference field="4294967294" count="1">
            <x v="0"/>
          </reference>
        </references>
      </pivotArea>
    </format>
    <format dxfId="225">
      <pivotArea outline="0" fieldPosition="0">
        <references count="1">
          <reference field="4294967294" count="1">
            <x v="2"/>
          </reference>
        </references>
      </pivotArea>
    </format>
    <format dxfId="226">
      <pivotArea field="-2" type="button" dataOnly="0" labelOnly="1" outline="0" axis="axisRow" fieldPosition="0"/>
    </format>
    <format dxfId="227">
      <pivotArea dataOnly="0" labelOnly="1" fieldPosition="0">
        <references count="1">
          <reference field="5" count="0"/>
        </references>
      </pivotArea>
    </format>
    <format dxfId="228">
      <pivotArea field="-2" type="button" dataOnly="0" labelOnly="1" outline="0" axis="axisRow" fieldPosition="0"/>
    </format>
    <format dxfId="229">
      <pivotArea dataOnly="0" labelOnly="1" fieldPosition="0">
        <references count="1">
          <reference field="5" count="0"/>
        </references>
      </pivotArea>
    </format>
    <format dxfId="230">
      <pivotArea field="-2" type="button" dataOnly="0" labelOnly="1" outline="0" axis="axisRow" fieldPosition="0"/>
    </format>
    <format dxfId="231">
      <pivotArea dataOnly="0" labelOnly="1" fieldPosition="0">
        <references count="1">
          <reference field="5" count="0"/>
        </references>
      </pivotArea>
    </format>
    <format dxfId="232">
      <pivotArea outline="0" collapsedLevelsAreSubtotals="1" fieldPosition="0"/>
    </format>
    <format dxfId="2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4">
      <pivotArea type="origin" dataOnly="0" labelOnly="1" outline="0" fieldPosition="0"/>
    </format>
    <format dxfId="235">
      <pivotArea type="topRight" dataOnly="0" labelOnly="1" outline="0" fieldPosition="0"/>
    </format>
    <format dxfId="236">
      <pivotArea field="-2" type="button" dataOnly="0" labelOnly="1" outline="0" axis="axisRow" fieldPosition="0"/>
    </format>
    <format dxfId="237">
      <pivotArea dataOnly="0" labelOnly="1" fieldPosition="0">
        <references count="1">
          <reference field="5" count="0"/>
        </references>
      </pivotArea>
    </format>
    <format dxfId="238">
      <pivotArea field="-2" type="button" dataOnly="0" labelOnly="1" outline="0" axis="axisRow" fieldPosition="0"/>
    </format>
    <format dxfId="239">
      <pivotArea dataOnly="0" labelOnly="1" fieldPosition="0">
        <references count="1">
          <reference field="5" count="0"/>
        </references>
      </pivotArea>
    </format>
    <format dxfId="240">
      <pivotArea field="5" type="button" dataOnly="0" labelOnly="1" outline="0" axis="axisPage" fieldPosition="4"/>
    </format>
    <format dxfId="241">
      <pivotArea outline="0" collapsedLevelsAreSubtotals="1" fieldPosition="0"/>
    </format>
    <format dxfId="242">
      <pivotArea field="-2" type="button" dataOnly="0" labelOnly="1" outline="0" axis="axisRow" fieldPosition="0"/>
    </format>
    <format dxfId="2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4">
      <pivotArea dataOnly="0" labelOnly="1" fieldPosition="0">
        <references count="1">
          <reference field="5" count="0"/>
        </references>
      </pivotArea>
    </format>
    <format dxfId="245">
      <pivotArea field="5" type="button" dataOnly="0" labelOnly="1" outline="0" axis="axisPage" fieldPosition="4"/>
    </format>
    <format dxfId="246">
      <pivotArea field="5" type="button" dataOnly="0" labelOnly="1" outline="0" axis="axisPage" fieldPosition="4"/>
    </format>
    <format dxfId="247">
      <pivotArea outline="0" fieldPosition="0">
        <references count="1">
          <reference field="4294967294" count="1">
            <x v="3"/>
          </reference>
        </references>
      </pivotArea>
    </format>
    <format dxfId="248">
      <pivotArea collapsedLevelsAreSubtotals="1" fieldPosition="0">
        <references count="1">
          <reference field="4294967294" count="1">
            <x v="3"/>
          </reference>
        </references>
      </pivotArea>
    </format>
    <format dxfId="249">
      <pivotArea outline="0" collapsedLevelsAreSubtotals="1" fieldPosition="0"/>
    </format>
    <format dxfId="250">
      <pivotArea field="-2" type="button" dataOnly="0" labelOnly="1" outline="0" axis="axisRow" fieldPosition="0"/>
    </format>
    <format dxfId="2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2">
      <pivotArea dataOnly="0" labelOnly="1" fieldPosition="0">
        <references count="1">
          <reference field="5" count="0"/>
        </references>
      </pivotArea>
    </format>
    <format dxfId="253">
      <pivotArea type="topRight" dataOnly="0" labelOnly="1" outline="0" offset="B1" fieldPosition="0"/>
    </format>
    <format dxfId="254">
      <pivotArea field="5" type="button" dataOnly="0" labelOnly="1" outline="0" axis="axisPage" fieldPosition="4"/>
    </format>
    <format dxfId="255">
      <pivotArea outline="0" collapsedLevelsAreSubtotals="1" fieldPosition="0"/>
    </format>
    <format dxfId="256">
      <pivotArea dataOnly="0" labelOnly="1" fieldPosition="0">
        <references count="1">
          <reference field="5" count="1">
            <x v="0"/>
          </reference>
        </references>
      </pivotArea>
    </format>
    <format dxfId="257">
      <pivotArea dataOnly="0" outline="0" fieldPosition="0">
        <references count="1">
          <reference field="5" count="1">
            <x v="1"/>
          </reference>
        </references>
      </pivotArea>
    </format>
    <format dxfId="258">
      <pivotArea dataOnly="0" labelOnly="1" fieldPosition="0">
        <references count="1">
          <reference field="5" count="1">
            <x v="2"/>
          </reference>
        </references>
      </pivotArea>
    </format>
    <format dxfId="2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0">
      <pivotArea field="-2" type="button" dataOnly="0" labelOnly="1" outline="0" axis="axisRow" fieldPosition="0"/>
    </format>
    <format dxfId="2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2">
      <pivotArea outline="0" collapsedLevelsAreSubtotals="1" fieldPosition="0"/>
    </format>
    <format dxfId="263">
      <pivotArea type="topRight" dataOnly="0" labelOnly="1" outline="0" fieldPosition="0"/>
    </format>
    <format dxfId="264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  <format dxfId="265">
      <pivotArea dataOnly="0" labelOnly="1" fieldPosition="0">
        <references count="1">
          <reference field="10" count="0"/>
        </references>
      </pivotArea>
    </format>
    <format dxfId="266">
      <pivotArea dataOnly="0" labelOnly="1" grandCol="1" outline="0" fieldPosition="0"/>
    </format>
    <format dxfId="26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6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6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7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71">
      <pivotArea dataOnly="0" labelOnly="1" outline="0" fieldPosition="0">
        <references count="1">
          <reference field="5" count="0"/>
        </references>
      </pivotArea>
    </format>
    <format dxfId="272">
      <pivotArea dataOnly="0" labelOnly="1" outline="0" fieldPosition="0">
        <references count="1">
          <reference field="5" count="0"/>
        </references>
      </pivotArea>
    </format>
    <format dxfId="273">
      <pivotArea field="9" type="button" dataOnly="0" labelOnly="1" outline="0" axis="axisCol" fieldPosition="1"/>
    </format>
    <format dxfId="274">
      <pivotArea dataOnly="0" labelOnly="1" fieldPosition="0">
        <references count="1">
          <reference field="10" count="0"/>
        </references>
      </pivotArea>
    </format>
    <format dxfId="275">
      <pivotArea dataOnly="0" labelOnly="1" grandCol="1" outline="0" offset="IV1" fieldPosition="0"/>
    </format>
    <format dxfId="276">
      <pivotArea field="-2" type="button" dataOnly="0" labelOnly="1" outline="0" axis="axisRow" fieldPosition="0"/>
    </format>
    <format dxfId="277">
      <pivotArea dataOnly="0" labelOnly="1" grandCol="1" outline="0" offset="IV256" fieldPosition="0"/>
    </format>
    <format dxfId="27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7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8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8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82">
      <pivotArea dataOnly="0" labelOnly="1" fieldPosition="0">
        <references count="1">
          <reference field="10" count="0"/>
        </references>
      </pivotArea>
    </format>
    <format dxfId="283">
      <pivotArea dataOnly="0" labelOnly="1" grandCol="1" outline="0" offset="IV1" fieldPosition="0"/>
    </format>
    <format dxfId="284">
      <pivotArea field="-2" type="button" dataOnly="0" labelOnly="1" outline="0" axis="axisRow" fieldPosition="0"/>
    </format>
    <format dxfId="28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8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8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8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89">
      <pivotArea field="-2" type="button" dataOnly="0" labelOnly="1" outline="0" axis="axisRow" fieldPosition="0"/>
    </format>
    <format dxfId="2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1">
      <pivotArea field="-2" type="button" dataOnly="0" labelOnly="1" outline="0" axis="axisRow" fieldPosition="0"/>
    </format>
    <format dxfId="2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3">
      <pivotArea outline="0" collapsedLevelsAreSubtotals="1" fieldPosition="0">
        <references count="2">
          <reference field="9" count="1" selected="0">
            <x v="11"/>
          </reference>
          <reference field="10" count="1" selected="0">
            <x v="3"/>
          </reference>
        </references>
      </pivotArea>
    </format>
    <format dxfId="294">
      <pivotArea dataOnly="0" labelOnly="1" fieldPosition="0">
        <references count="2">
          <reference field="9" count="1">
            <x v="11"/>
          </reference>
          <reference field="10" count="1" selected="0">
            <x v="3"/>
          </reference>
        </references>
      </pivotArea>
    </format>
    <format dxfId="1">
      <pivotArea field="10" type="button" dataOnly="0" labelOnly="1" outline="0" axis="axisCol" fieldPosition="0"/>
    </format>
  </formats>
  <conditionalFormats count="4">
    <conditionalFormat priority="13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31"/>
    <colHierarchyUsage hierarchyUsage="2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A5E36F-F8B8-4C37-81C7-70103046C0F6}" name="PivotTable2" cacheId="857" dataOnRows="1" applyNumberFormats="0" applyBorderFormats="0" applyFontFormats="0" applyPatternFormats="0" applyAlignmentFormats="0" applyWidthHeightFormats="1" dataCaption="Matrics" tag="1183a25a-9b86-4039-9f05-d13f4517cc21" updatedVersion="8" minRefreshableVersion="3" useAutoFormatting="1" subtotalHiddenItems="1" rowGrandTotals="0" itemPrintTitles="1" createdVersion="8" indent="0" outline="1" outlineData="1" multipleFieldFilters="0" rowHeaderCaption="Customer" colHeaderCaption="Quarter">
  <location ref="C11:P1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19]" cap="2019"/>
  </pageFields>
  <dataFields count="4">
    <dataField fld="3" subtotal="count" baseField="5" baseItem="2" numFmtId="165"/>
    <dataField fld="4" subtotal="count" baseField="5" baseItem="0" numFmtId="165"/>
    <dataField fld="6" subtotal="count" baseField="5" baseItem="2" numFmtId="165"/>
    <dataField fld="7" subtotal="count" baseField="5" baseItem="0" numFmtId="168"/>
  </dataFields>
  <formats count="79">
    <format dxfId="327">
      <pivotArea type="all" dataOnly="0" outline="0" fieldPosition="0"/>
    </format>
    <format dxfId="328">
      <pivotArea field="0" type="button" dataOnly="0" labelOnly="1" outline="0" axis="axisPage" fieldPosition="0"/>
    </format>
    <format dxfId="329">
      <pivotArea field="1" type="button" dataOnly="0" labelOnly="1" outline="0" axis="axisPage" fieldPosition="1"/>
    </format>
    <format dxfId="330">
      <pivotArea dataOnly="0" grandRow="1" axis="axisRow" fieldPosition="0"/>
    </format>
    <format dxfId="331">
      <pivotArea grandRow="1" outline="0" collapsedLevelsAreSubtotals="1" fieldPosition="0"/>
    </format>
    <format dxfId="332">
      <pivotArea dataOnly="0" labelOnly="1" grandRow="1" outline="0" fieldPosition="0"/>
    </format>
    <format dxfId="333">
      <pivotArea outline="0" fieldPosition="0">
        <references count="1">
          <reference field="4294967294" count="1">
            <x v="1"/>
          </reference>
        </references>
      </pivotArea>
    </format>
    <format dxfId="334">
      <pivotArea outline="0" fieldPosition="0">
        <references count="1">
          <reference field="4294967294" count="1">
            <x v="0"/>
          </reference>
        </references>
      </pivotArea>
    </format>
    <format dxfId="335">
      <pivotArea outline="0" fieldPosition="0">
        <references count="1">
          <reference field="4294967294" count="1">
            <x v="2"/>
          </reference>
        </references>
      </pivotArea>
    </format>
    <format dxfId="336">
      <pivotArea field="-2" type="button" dataOnly="0" labelOnly="1" outline="0" axis="axisRow" fieldPosition="0"/>
    </format>
    <format dxfId="337">
      <pivotArea dataOnly="0" labelOnly="1" fieldPosition="0">
        <references count="1">
          <reference field="5" count="0"/>
        </references>
      </pivotArea>
    </format>
    <format dxfId="338">
      <pivotArea field="-2" type="button" dataOnly="0" labelOnly="1" outline="0" axis="axisRow" fieldPosition="0"/>
    </format>
    <format dxfId="339">
      <pivotArea dataOnly="0" labelOnly="1" fieldPosition="0">
        <references count="1">
          <reference field="5" count="0"/>
        </references>
      </pivotArea>
    </format>
    <format dxfId="340">
      <pivotArea field="-2" type="button" dataOnly="0" labelOnly="1" outline="0" axis="axisRow" fieldPosition="0"/>
    </format>
    <format dxfId="341">
      <pivotArea dataOnly="0" labelOnly="1" fieldPosition="0">
        <references count="1">
          <reference field="5" count="0"/>
        </references>
      </pivotArea>
    </format>
    <format dxfId="342">
      <pivotArea outline="0" collapsedLevelsAreSubtotals="1" fieldPosition="0"/>
    </format>
    <format dxfId="3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4">
      <pivotArea type="origin" dataOnly="0" labelOnly="1" outline="0" fieldPosition="0"/>
    </format>
    <format dxfId="345">
      <pivotArea type="topRight" dataOnly="0" labelOnly="1" outline="0" fieldPosition="0"/>
    </format>
    <format dxfId="346">
      <pivotArea field="-2" type="button" dataOnly="0" labelOnly="1" outline="0" axis="axisRow" fieldPosition="0"/>
    </format>
    <format dxfId="347">
      <pivotArea dataOnly="0" labelOnly="1" fieldPosition="0">
        <references count="1">
          <reference field="5" count="0"/>
        </references>
      </pivotArea>
    </format>
    <format dxfId="348">
      <pivotArea field="-2" type="button" dataOnly="0" labelOnly="1" outline="0" axis="axisRow" fieldPosition="0"/>
    </format>
    <format dxfId="349">
      <pivotArea dataOnly="0" labelOnly="1" fieldPosition="0">
        <references count="1">
          <reference field="5" count="0"/>
        </references>
      </pivotArea>
    </format>
    <format dxfId="350">
      <pivotArea field="5" type="button" dataOnly="0" labelOnly="1" outline="0" axis="axisPage" fieldPosition="4"/>
    </format>
    <format dxfId="351">
      <pivotArea outline="0" collapsedLevelsAreSubtotals="1" fieldPosition="0"/>
    </format>
    <format dxfId="352">
      <pivotArea field="-2" type="button" dataOnly="0" labelOnly="1" outline="0" axis="axisRow" fieldPosition="0"/>
    </format>
    <format dxfId="3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4">
      <pivotArea dataOnly="0" labelOnly="1" fieldPosition="0">
        <references count="1">
          <reference field="5" count="0"/>
        </references>
      </pivotArea>
    </format>
    <format dxfId="355">
      <pivotArea field="5" type="button" dataOnly="0" labelOnly="1" outline="0" axis="axisPage" fieldPosition="4"/>
    </format>
    <format dxfId="356">
      <pivotArea field="5" type="button" dataOnly="0" labelOnly="1" outline="0" axis="axisPage" fieldPosition="4"/>
    </format>
    <format dxfId="357">
      <pivotArea outline="0" fieldPosition="0">
        <references count="1">
          <reference field="4294967294" count="1">
            <x v="3"/>
          </reference>
        </references>
      </pivotArea>
    </format>
    <format dxfId="358">
      <pivotArea collapsedLevelsAreSubtotals="1" fieldPosition="0">
        <references count="1">
          <reference field="4294967294" count="1">
            <x v="3"/>
          </reference>
        </references>
      </pivotArea>
    </format>
    <format dxfId="359">
      <pivotArea outline="0" collapsedLevelsAreSubtotals="1" fieldPosition="0"/>
    </format>
    <format dxfId="360">
      <pivotArea field="-2" type="button" dataOnly="0" labelOnly="1" outline="0" axis="axisRow" fieldPosition="0"/>
    </format>
    <format dxfId="3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2">
      <pivotArea dataOnly="0" labelOnly="1" fieldPosition="0">
        <references count="1">
          <reference field="5" count="0"/>
        </references>
      </pivotArea>
    </format>
    <format dxfId="363">
      <pivotArea type="topRight" dataOnly="0" labelOnly="1" outline="0" offset="B1" fieldPosition="0"/>
    </format>
    <format dxfId="364">
      <pivotArea field="5" type="button" dataOnly="0" labelOnly="1" outline="0" axis="axisPage" fieldPosition="4"/>
    </format>
    <format dxfId="365">
      <pivotArea outline="0" collapsedLevelsAreSubtotals="1" fieldPosition="0"/>
    </format>
    <format dxfId="366">
      <pivotArea dataOnly="0" labelOnly="1" fieldPosition="0">
        <references count="1">
          <reference field="5" count="1">
            <x v="0"/>
          </reference>
        </references>
      </pivotArea>
    </format>
    <format dxfId="367">
      <pivotArea dataOnly="0" outline="0" fieldPosition="0">
        <references count="1">
          <reference field="5" count="1">
            <x v="1"/>
          </reference>
        </references>
      </pivotArea>
    </format>
    <format dxfId="368">
      <pivotArea dataOnly="0" labelOnly="1" fieldPosition="0">
        <references count="1">
          <reference field="5" count="1">
            <x v="2"/>
          </reference>
        </references>
      </pivotArea>
    </format>
    <format dxfId="3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0">
      <pivotArea field="-2" type="button" dataOnly="0" labelOnly="1" outline="0" axis="axisRow" fieldPosition="0"/>
    </format>
    <format dxfId="3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2">
      <pivotArea outline="0" collapsedLevelsAreSubtotals="1" fieldPosition="0"/>
    </format>
    <format dxfId="326">
      <pivotArea type="topRight" dataOnly="0" labelOnly="1" outline="0" fieldPosition="0"/>
    </format>
    <format dxfId="325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  <format dxfId="324">
      <pivotArea dataOnly="0" labelOnly="1" fieldPosition="0">
        <references count="1">
          <reference field="10" count="0"/>
        </references>
      </pivotArea>
    </format>
    <format dxfId="323">
      <pivotArea dataOnly="0" labelOnly="1" grandCol="1" outline="0" fieldPosition="0"/>
    </format>
    <format dxfId="32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2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2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1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18">
      <pivotArea dataOnly="0" labelOnly="1" outline="0" fieldPosition="0">
        <references count="1">
          <reference field="5" count="0"/>
        </references>
      </pivotArea>
    </format>
    <format dxfId="317">
      <pivotArea dataOnly="0" labelOnly="1" outline="0" fieldPosition="0">
        <references count="1">
          <reference field="5" count="0"/>
        </references>
      </pivotArea>
    </format>
    <format dxfId="316">
      <pivotArea field="9" type="button" dataOnly="0" labelOnly="1" outline="0" axis="axisCol" fieldPosition="1"/>
    </format>
    <format dxfId="315">
      <pivotArea dataOnly="0" labelOnly="1" fieldPosition="0">
        <references count="1">
          <reference field="10" count="0"/>
        </references>
      </pivotArea>
    </format>
    <format dxfId="314">
      <pivotArea dataOnly="0" labelOnly="1" grandCol="1" outline="0" offset="IV1" fieldPosition="0"/>
    </format>
    <format dxfId="313">
      <pivotArea field="-2" type="button" dataOnly="0" labelOnly="1" outline="0" axis="axisRow" fieldPosition="0"/>
    </format>
    <format dxfId="312">
      <pivotArea dataOnly="0" labelOnly="1" grandCol="1" outline="0" offset="IV256" fieldPosition="0"/>
    </format>
    <format dxfId="31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1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0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0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07">
      <pivotArea dataOnly="0" labelOnly="1" fieldPosition="0">
        <references count="1">
          <reference field="10" count="0"/>
        </references>
      </pivotArea>
    </format>
    <format dxfId="306">
      <pivotArea dataOnly="0" labelOnly="1" grandCol="1" outline="0" offset="IV1" fieldPosition="0"/>
    </format>
    <format dxfId="305">
      <pivotArea field="-2" type="button" dataOnly="0" labelOnly="1" outline="0" axis="axisRow" fieldPosition="0"/>
    </format>
    <format dxfId="30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0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0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0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00">
      <pivotArea field="-2" type="button" dataOnly="0" labelOnly="1" outline="0" axis="axisRow" fieldPosition="0"/>
    </format>
    <format dxfId="2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8">
      <pivotArea field="-2" type="button" dataOnly="0" labelOnly="1" outline="0" axis="axisRow" fieldPosition="0"/>
    </format>
    <format dxfId="2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6">
      <pivotArea outline="0" collapsedLevelsAreSubtotals="1" fieldPosition="0">
        <references count="2">
          <reference field="9" count="1" selected="0">
            <x v="11"/>
          </reference>
          <reference field="10" count="1" selected="0">
            <x v="3"/>
          </reference>
        </references>
      </pivotArea>
    </format>
    <format dxfId="295">
      <pivotArea dataOnly="0" labelOnly="1" fieldPosition="0">
        <references count="2">
          <reference field="9" count="1">
            <x v="11"/>
          </reference>
          <reference field="10" count="1" selected="0">
            <x v="3"/>
          </reference>
        </references>
      </pivotArea>
    </format>
    <format dxfId="2">
      <pivotArea field="10" type="button" dataOnly="0" labelOnly="1" outline="0" axis="axisCol" fieldPosition="0"/>
    </format>
  </formats>
  <conditionalFormats count="4">
    <conditionalFormat priority="1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31"/>
    <colHierarchyUsage hierarchyUsage="2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1C6944-350E-478B-A361-B158074239B6}" name="PivotTable7" cacheId="960" applyNumberFormats="0" applyBorderFormats="0" applyFontFormats="0" applyPatternFormats="0" applyAlignmentFormats="0" applyWidthHeightFormats="1" dataCaption="Values" tag="5ee1a948-5c13-4f2b-8c77-6e81f0ea8322" updatedVersion="8" minRefreshableVersion="3" useAutoFormatting="1" rowGrandTotals="0" itemPrintTitles="1" createdVersion="8" indent="0" outline="1" outlineData="1" multipleFieldFilters="0" rowHeaderCaption="Sub Zones" colHeaderCaption="Quarter">
  <location ref="C31:H38" firstHeaderRow="1" firstDataRow="2" firstDataCol="1" rowPageCount="1" colPageCount="1"/>
  <pivotFields count="4"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3" subtotal="count" baseField="0" baseItem="0"/>
  </dataFields>
  <formats count="16">
    <format dxfId="25">
      <pivotArea type="all" dataOnly="0" outline="0" fieldPosition="0"/>
    </format>
    <format dxfId="26">
      <pivotArea type="all" dataOnly="0" outline="0" fieldPosition="0"/>
    </format>
    <format dxfId="27">
      <pivotArea field="1" type="button" dataOnly="0" labelOnly="1" outline="0" axis="axisCol" fieldPosition="0"/>
    </format>
    <format dxfId="28">
      <pivotArea type="origin" dataOnly="0" labelOnly="1" outline="0" fieldPosition="0"/>
    </format>
    <format dxfId="29">
      <pivotArea field="2" type="button" dataOnly="0" labelOnly="1" outline="0" axis="axisRow" fieldPosition="0"/>
    </format>
    <format dxfId="30">
      <pivotArea dataOnly="0" labelOnly="1" fieldPosition="0">
        <references count="1">
          <reference field="1" count="0"/>
        </references>
      </pivotArea>
    </format>
    <format dxfId="31">
      <pivotArea dataOnly="0" labelOnly="1" grandCol="1" outline="0" fieldPosition="0"/>
    </format>
    <format dxfId="32">
      <pivotArea field="2" type="button" dataOnly="0" labelOnly="1" outline="0" axis="axisRow" fieldPosition="0"/>
    </format>
    <format dxfId="33">
      <pivotArea dataOnly="0" labelOnly="1" fieldPosition="0">
        <references count="1">
          <reference field="1" count="0"/>
        </references>
      </pivotArea>
    </format>
    <format dxfId="34">
      <pivotArea dataOnly="0" labelOnly="1" grandCol="1" outline="0" fieldPosition="0"/>
    </format>
    <format dxfId="35">
      <pivotArea field="2" type="button" dataOnly="0" labelOnly="1" outline="0" axis="axisRow" fieldPosition="0"/>
    </format>
    <format dxfId="36">
      <pivotArea dataOnly="0" labelOnly="1" fieldPosition="0">
        <references count="1">
          <reference field="1" count="0"/>
        </references>
      </pivotArea>
    </format>
    <format dxfId="37">
      <pivotArea dataOnly="0" labelOnly="1" grandCol="1" outline="0" fieldPosition="0"/>
    </format>
    <format dxfId="38">
      <pivotArea type="origin" dataOnly="0" labelOnly="1" outline="0" fieldPosition="0"/>
    </format>
    <format dxfId="39">
      <pivotArea field="1" type="button" dataOnly="0" labelOnly="1" outline="0" axis="axisCol" fieldPosition="0"/>
    </format>
    <format dxfId="40">
      <pivotArea field="1" type="button" dataOnly="0" labelOnly="1" outline="0" axis="axisCol" fieldPosition="0"/>
    </format>
  </formats>
  <conditionalFormats count="5"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0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1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3"/>
            </reference>
          </references>
        </pivotArea>
      </pivotAreas>
    </conditionalFormat>
    <conditionalFormat priority="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3248AF-50C8-4E71-A3CF-3FDB3C47B3E3}" name="PivotTable6" cacheId="954" applyNumberFormats="0" applyBorderFormats="0" applyFontFormats="0" applyPatternFormats="0" applyAlignmentFormats="0" applyWidthHeightFormats="1" dataCaption="Values" tag="fc795c6d-88b3-457c-9415-738db5e94a6f" updatedVersion="8" minRefreshableVersion="3" useAutoFormatting="1" rowGrandTotals="0" itemPrintTitles="1" createdVersion="8" indent="0" outline="1" outlineData="1" multipleFieldFilters="0" rowHeaderCaption="Sub Zones" colHeaderCaption="Quarter">
  <location ref="C19:H26" firstHeaderRow="1" firstDataRow="2" firstDataCol="1" rowPageCount="1" colPageCount="1"/>
  <pivotFields count="4"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3" subtotal="count" baseField="0" baseItem="0"/>
  </dataFields>
  <formats count="16">
    <format dxfId="41">
      <pivotArea type="all" dataOnly="0" outline="0" fieldPosition="0"/>
    </format>
    <format dxfId="42">
      <pivotArea type="all" dataOnly="0" outline="0" fieldPosition="0"/>
    </format>
    <format dxfId="43">
      <pivotArea field="1" type="button" dataOnly="0" labelOnly="1" outline="0" axis="axisCol" fieldPosition="0"/>
    </format>
    <format dxfId="44">
      <pivotArea type="origin" dataOnly="0" labelOnly="1" outline="0" fieldPosition="0"/>
    </format>
    <format dxfId="45">
      <pivotArea field="2" type="button" dataOnly="0" labelOnly="1" outline="0" axis="axisRow" fieldPosition="0"/>
    </format>
    <format dxfId="46">
      <pivotArea dataOnly="0" labelOnly="1" fieldPosition="0">
        <references count="1">
          <reference field="1" count="0"/>
        </references>
      </pivotArea>
    </format>
    <format dxfId="47">
      <pivotArea dataOnly="0" labelOnly="1" grandCol="1" outline="0" fieldPosition="0"/>
    </format>
    <format dxfId="48">
      <pivotArea field="2" type="button" dataOnly="0" labelOnly="1" outline="0" axis="axisRow" fieldPosition="0"/>
    </format>
    <format dxfId="49">
      <pivotArea dataOnly="0" labelOnly="1" fieldPosition="0">
        <references count="1">
          <reference field="1" count="0"/>
        </references>
      </pivotArea>
    </format>
    <format dxfId="50">
      <pivotArea dataOnly="0" labelOnly="1" grandCol="1" outline="0" fieldPosition="0"/>
    </format>
    <format dxfId="51">
      <pivotArea field="2" type="button" dataOnly="0" labelOnly="1" outline="0" axis="axisRow" fieldPosition="0"/>
    </format>
    <format dxfId="52">
      <pivotArea dataOnly="0" labelOnly="1" fieldPosition="0">
        <references count="1">
          <reference field="1" count="0"/>
        </references>
      </pivotArea>
    </format>
    <format dxfId="53">
      <pivotArea dataOnly="0" labelOnly="1" grandCol="1" outline="0" fieldPosition="0"/>
    </format>
    <format dxfId="54">
      <pivotArea type="origin" dataOnly="0" labelOnly="1" outline="0" fieldPosition="0"/>
    </format>
    <format dxfId="55">
      <pivotArea field="1" type="button" dataOnly="0" labelOnly="1" outline="0" axis="axisCol" fieldPosition="0"/>
    </format>
    <format dxfId="56">
      <pivotArea field="1" type="button" dataOnly="0" labelOnly="1" outline="0" axis="axisCol" fieldPosition="0"/>
    </format>
  </formats>
  <conditionalFormats count="5">
    <conditionalFormat priority="10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0"/>
            </reference>
          </references>
        </pivotArea>
      </pivotAreas>
    </conditionalFormat>
    <conditionalFormat priority="9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1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2"/>
            </reference>
          </references>
        </pivotArea>
      </pivotAreas>
    </conditionalFormat>
    <conditionalFormat priority="7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3"/>
            </reference>
          </references>
        </pivotArea>
      </pivotAreas>
    </conditionalFormat>
    <conditionalFormat priority="6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BF7087-37E0-4EE4-A447-F6D86E9B69AA}" name="PivotTable5" cacheId="946" applyNumberFormats="0" applyBorderFormats="0" applyFontFormats="0" applyPatternFormats="0" applyAlignmentFormats="0" applyWidthHeightFormats="1" dataCaption="Values" tag="a85fe4cc-f3a7-49c8-9dcf-540010ab8009" updatedVersion="8" minRefreshableVersion="3" useAutoFormatting="1" rowGrandTotals="0" itemPrintTitles="1" createdVersion="8" indent="0" outline="1" outlineData="1" multipleFieldFilters="0" rowHeaderCaption="Sub Zones" colHeaderCaption="Quarter">
  <location ref="C7:H14" firstHeaderRow="1" firstDataRow="2" firstDataCol="1" rowPageCount="1" colPageCount="1"/>
  <pivotFields count="4"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3" subtotal="count" baseField="0" baseItem="0"/>
  </dataFields>
  <formats count="16">
    <format dxfId="72">
      <pivotArea type="all" dataOnly="0" outline="0" fieldPosition="0"/>
    </format>
    <format dxfId="71">
      <pivotArea type="all" dataOnly="0" outline="0" fieldPosition="0"/>
    </format>
    <format dxfId="70">
      <pivotArea field="1" type="button" dataOnly="0" labelOnly="1" outline="0" axis="axisCol" fieldPosition="0"/>
    </format>
    <format dxfId="69">
      <pivotArea type="origin" dataOnly="0" labelOnly="1" outline="0" fieldPosition="0"/>
    </format>
    <format dxfId="68">
      <pivotArea field="2" type="button" dataOnly="0" labelOnly="1" outline="0" axis="axisRow" fieldPosition="0"/>
    </format>
    <format dxfId="67">
      <pivotArea dataOnly="0" labelOnly="1" fieldPosition="0">
        <references count="1">
          <reference field="1" count="0"/>
        </references>
      </pivotArea>
    </format>
    <format dxfId="66">
      <pivotArea dataOnly="0" labelOnly="1" grandCol="1" outline="0" fieldPosition="0"/>
    </format>
    <format dxfId="65">
      <pivotArea field="2" type="button" dataOnly="0" labelOnly="1" outline="0" axis="axisRow" fieldPosition="0"/>
    </format>
    <format dxfId="64">
      <pivotArea dataOnly="0" labelOnly="1" fieldPosition="0">
        <references count="1">
          <reference field="1" count="0"/>
        </references>
      </pivotArea>
    </format>
    <format dxfId="63">
      <pivotArea dataOnly="0" labelOnly="1" grandCol="1" outline="0" fieldPosition="0"/>
    </format>
    <format dxfId="62">
      <pivotArea field="2" type="button" dataOnly="0" labelOnly="1" outline="0" axis="axisRow" fieldPosition="0"/>
    </format>
    <format dxfId="61">
      <pivotArea dataOnly="0" labelOnly="1" fieldPosition="0">
        <references count="1">
          <reference field="1" count="0"/>
        </references>
      </pivotArea>
    </format>
    <format dxfId="60">
      <pivotArea dataOnly="0" labelOnly="1" grandCol="1" outline="0" fieldPosition="0"/>
    </format>
    <format dxfId="59">
      <pivotArea type="origin" dataOnly="0" labelOnly="1" outline="0" fieldPosition="0"/>
    </format>
    <format dxfId="58">
      <pivotArea field="1" type="button" dataOnly="0" labelOnly="1" outline="0" axis="axisCol" fieldPosition="0"/>
    </format>
    <format dxfId="57">
      <pivotArea field="1" type="button" dataOnly="0" labelOnly="1" outline="0" axis="axisCol" fieldPosition="0"/>
    </format>
  </formats>
  <conditionalFormats count="5">
    <conditionalFormat priority="16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0"/>
            </reference>
          </references>
        </pivotArea>
      </pivotAreas>
    </conditionalFormat>
    <conditionalFormat priority="1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1"/>
            </reference>
          </references>
        </pivotArea>
      </pivotAreas>
    </conditionalFormat>
    <conditionalFormat priority="1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2"/>
            </reference>
          </references>
        </pivotArea>
      </pivotAreas>
    </conditionalFormat>
    <conditionalFormat priority="1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3"/>
            </reference>
          </references>
        </pivotArea>
      </pivotAreas>
    </conditionalFormat>
    <conditionalFormat priority="1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198A41-902C-4515-AF83-CEC92C42CC92}" name="PivotTable2" cacheId="818" applyNumberFormats="0" applyBorderFormats="0" applyFontFormats="0" applyPatternFormats="0" applyAlignmentFormats="0" applyWidthHeightFormats="1" dataCaption="Values" tag="eb7a2492-5623-449a-80aa-92c270126d86" updatedVersion="8" minRefreshableVersion="3" useAutoFormatting="1" subtotalHiddenItems="1" colGrandTotals="0" itemPrintTitles="1" createdVersion="8" indent="0" outline="1" outlineData="1" multipleFieldFilters="0" rowHeaderCaption="Country">
  <location ref="C8:H32" firstHeaderRow="0" firstDataRow="1" firstDataCol="1" rowPageCount="2" colPageCount="1"/>
  <pivotFields count="8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4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3" hier="13" name="[dim_market].[region].[All]" cap="All"/>
    <pageField fld="5" hier="15" name="[dim_product].[division].[All]" cap="All"/>
  </pageFields>
  <dataFields count="5">
    <dataField name="2019" fld="0" subtotal="count" baseField="0" baseItem="0" numFmtId="165"/>
    <dataField name="2020" fld="1" subtotal="count" baseField="0" baseItem="0" numFmtId="165"/>
    <dataField name="2021" fld="2" subtotal="count" baseField="0" baseItem="0" numFmtId="165"/>
    <dataField fld="6" subtotal="count" baseField="4" baseItem="1" numFmtId="165"/>
    <dataField name="%" fld="7" subtotal="count" baseField="4" baseItem="0"/>
  </dataFields>
  <formats count="20">
    <format dxfId="545">
      <pivotArea type="all" dataOnly="0" outline="0" fieldPosition="0"/>
    </format>
    <format dxfId="5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4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4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41">
      <pivotArea field="3" type="button" dataOnly="0" labelOnly="1" outline="0" axis="axisPage" fieldPosition="0"/>
    </format>
    <format dxfId="5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9">
      <pivotArea outline="0" fieldPosition="0">
        <references count="1">
          <reference field="4294967294" count="1">
            <x v="3"/>
          </reference>
        </references>
      </pivotArea>
    </format>
    <format dxfId="538">
      <pivotArea field="4" dataOnly="0" grandRow="1" axis="axisRow" fieldPosition="0">
        <references count="1">
          <reference field="4" count="1">
            <x v="22"/>
          </reference>
        </references>
      </pivotArea>
    </format>
    <format dxfId="537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4" count="0"/>
        </references>
      </pivotArea>
    </format>
    <format dxfId="536">
      <pivotArea collapsedLevelsAreSubtotals="1" fieldPosition="0">
        <references count="2">
          <reference field="4294967294" count="1" selected="0">
            <x v="4"/>
          </reference>
          <reference field="4" count="0"/>
        </references>
      </pivotArea>
    </format>
    <format dxfId="535">
      <pivotArea dataOnly="0" labelOnly="1" fieldPosition="0">
        <references count="1">
          <reference field="4" count="0"/>
        </references>
      </pivotArea>
    </format>
    <format dxfId="534">
      <pivotArea dataOnly="0" grandRow="1" axis="axisRow" fieldPosition="0"/>
    </format>
    <format dxfId="53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3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31">
      <pivotArea field="4" type="button" dataOnly="0" labelOnly="1" outline="0" axis="axisRow" fieldPosition="0"/>
    </format>
    <format dxfId="53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29">
      <pivotArea field="4" type="button" dataOnly="0" labelOnly="1" outline="0" axis="axisRow" fieldPosition="0"/>
    </format>
    <format dxfId="52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6FAE34-8310-4A13-9392-A89521D2C2BB}" name="PivotTable2" cacheId="821" applyNumberFormats="0" applyBorderFormats="0" applyFontFormats="0" applyPatternFormats="0" applyAlignmentFormats="0" applyWidthHeightFormats="1" dataCaption="Values" tag="120cdc0f-7605-48ad-b5c2-18feca3f432e" updatedVersion="8" minRefreshableVersion="3" useAutoFormatting="1" subtotalHiddenItems="1" colGrandTotals="0" itemPrintTitles="1" createdVersion="8" indent="0" outline="1" outlineData="1" multipleFieldFilters="0" rowHeaderCaption="Products">
  <location ref="C8:F19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3" name="[dim_market].[region].[All]" cap="All"/>
    <pageField fld="3" hier="15" name="[dim_product].[division].[All]" cap="All"/>
    <pageField fld="4" hier="1" name="[dim_customer].[customer].[All]" cap="All"/>
  </pageFields>
  <dataFields count="3">
    <dataField name="2020" fld="0" subtotal="count" baseField="0" baseItem="0" numFmtId="165"/>
    <dataField name="2021" fld="1" subtotal="count" baseField="0" baseItem="0" numFmtId="165"/>
    <dataField fld="6" subtotal="count" baseField="0" baseItem="0"/>
  </dataFields>
  <formats count="23">
    <format dxfId="527">
      <pivotArea type="all" dataOnly="0" outline="0" fieldPosition="0"/>
    </format>
    <format dxfId="5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24">
      <pivotArea field="2" type="button" dataOnly="0" labelOnly="1" outline="0" axis="axisPage" fieldPosition="0"/>
    </format>
    <format dxfId="5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2">
      <pivotArea dataOnly="0" grandRow="1" axis="axisRow" fieldPosition="0"/>
    </format>
    <format dxfId="521">
      <pivotArea dataOnly="0" labelOnly="1" fieldPosition="0">
        <references count="1">
          <reference field="5" count="0"/>
        </references>
      </pivotArea>
    </format>
    <format dxfId="520">
      <pivotArea collapsedLevelsAreSubtotals="1" fieldPosition="0">
        <references count="1">
          <reference field="5" count="0"/>
        </references>
      </pivotArea>
    </format>
    <format dxfId="519">
      <pivotArea grandRow="1" outline="0" collapsedLevelsAreSubtotals="1" fieldPosition="0"/>
    </format>
    <format dxfId="518">
      <pivotArea dataOnly="0" labelOnly="1" grandRow="1" outline="0" fieldPosition="0"/>
    </format>
    <format dxfId="517">
      <pivotArea grandRow="1" outline="0" collapsedLevelsAreSubtotals="1" fieldPosition="0"/>
    </format>
    <format dxfId="516">
      <pivotArea dataOnly="0" labelOnly="1" grandRow="1" outline="0" fieldPosition="0"/>
    </format>
    <format dxfId="515">
      <pivotArea field="5" type="button" dataOnly="0" labelOnly="1" outline="0" axis="axisRow" fieldPosition="0"/>
    </format>
    <format dxfId="5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3">
      <pivotArea field="5" type="button" dataOnly="0" labelOnly="1" outline="0" axis="axisRow" fieldPosition="0"/>
    </format>
    <format dxfId="5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1">
      <pivotArea field="2" type="button" dataOnly="0" labelOnly="1" outline="0" axis="axisPage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4">
      <pivotArea field="5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field="5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5"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2" iMeasureHier="48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42CF46-AD0B-4566-A960-E693CDCE2033}" name="PivotTable2" cacheId="824" applyNumberFormats="0" applyBorderFormats="0" applyFontFormats="0" applyPatternFormats="0" applyAlignmentFormats="0" applyWidthHeightFormats="1" dataCaption="Values" tag="af984df8-5835-4552-84c4-b6b352a8072c" updatedVersion="8" minRefreshableVersion="3" useAutoFormatting="1" subtotalHiddenItems="1" colGrandTotals="0" itemPrintTitles="1" createdVersion="8" indent="0" outline="1" outlineData="1" multipleFieldFilters="0" rowHeaderCaption="Division">
  <location ref="C8:F12" firstHeaderRow="0" firstDataRow="1" firstDataCol="1" rowPageCount="2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3" name="[dim_market].[region].[All]" cap="All"/>
    <pageField fld="4" hier="1" name="[dim_customer].[customer].[All]" cap="All"/>
  </pageFields>
  <dataFields count="3">
    <dataField name="2020" fld="0" subtotal="count" baseField="0" baseItem="0" numFmtId="165"/>
    <dataField name="2021" fld="1" subtotal="count" baseField="0" baseItem="0" numFmtId="165"/>
    <dataField fld="6" subtotal="count" baseField="0" baseItem="0"/>
  </dataFields>
  <formats count="22">
    <format dxfId="510">
      <pivotArea type="all" dataOnly="0" outline="0" fieldPosition="0"/>
    </format>
    <format dxfId="5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0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07">
      <pivotArea field="2" type="button" dataOnly="0" labelOnly="1" outline="0" axis="axisPage" fieldPosition="0"/>
    </format>
    <format dxfId="5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5">
      <pivotArea grandRow="1" outline="0" collapsedLevelsAreSubtotals="1" fieldPosition="0"/>
    </format>
    <format dxfId="504">
      <pivotArea dataOnly="0" labelOnly="1" grandRow="1" outline="0" fieldPosition="0"/>
    </format>
    <format dxfId="503">
      <pivotArea grandRow="1" outline="0" collapsedLevelsAreSubtotals="1" fieldPosition="0"/>
    </format>
    <format dxfId="502">
      <pivotArea dataOnly="0" labelOnly="1" grandRow="1" outline="0" fieldPosition="0"/>
    </format>
    <format dxfId="501">
      <pivotArea field="5" type="button" dataOnly="0" labelOnly="1" outline="0"/>
    </format>
    <format dxfId="5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9">
      <pivotArea field="5" type="button" dataOnly="0" labelOnly="1" outline="0"/>
    </format>
    <format dxfId="4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7">
      <pivotArea field="2" type="button" dataOnly="0" labelOnly="1" outline="0" axis="axisPage" fieldPosition="0"/>
    </format>
    <format dxfId="496">
      <pivotArea field="3" type="button" dataOnly="0" labelOnly="1" outline="0" axis="axisRow" fieldPosition="0"/>
    </format>
    <format dxfId="4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4">
      <pivotArea field="3" type="button" dataOnly="0" labelOnly="1" outline="0" axis="axisRow" fieldPosition="0"/>
    </format>
    <format dxfId="4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dataOnly="0" fieldPosition="0">
        <references count="1">
          <reference field="3" count="0"/>
        </references>
      </pivotArea>
    </format>
    <format dxfId="15">
      <pivotArea dataOnly="0" grandRow="1" axis="axisRow" fieldPosition="0"/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3">
              <x v="0"/>
              <x v="1"/>
              <x v="2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2" iMeasureHier="48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D3E767-BD82-4B50-A6BC-C91F790A1577}" name="PivotTable1" cacheId="827" applyNumberFormats="0" applyBorderFormats="0" applyFontFormats="0" applyPatternFormats="0" applyAlignmentFormats="0" applyWidthHeightFormats="1" dataCaption="Values" tag="77cb2b45-27ec-4247-bb6c-2a5be15095e8" updatedVersion="8" minRefreshableVersion="3" useAutoFormatting="1" itemPrintTitles="1" createdVersion="8" indent="0" outline="1" outlineData="1" multipleFieldFilters="0">
  <location ref="C21:D27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3" name="[dim_market].[region].[All]" cap="All"/>
    <pageField fld="3" hier="15" name="[dim_product].[division].[All]" cap="All"/>
    <pageField fld="4" hier="1" name="[dim_customer].[customer].[All]" cap="All"/>
  </pageFields>
  <dataFields count="1">
    <dataField name="Quantity" fld="1" baseField="0" baseItem="0"/>
  </dataFields>
  <formats count="15">
    <format dxfId="474">
      <pivotArea field="0" type="button" dataOnly="0" labelOnly="1" outline="0" axis="axisRow" fieldPosition="0"/>
    </format>
    <format dxfId="473">
      <pivotArea dataOnly="0" labelOnly="1" outline="0" axis="axisValues" fieldPosition="0"/>
    </format>
    <format dxfId="472">
      <pivotArea field="0" type="button" dataOnly="0" labelOnly="1" outline="0" axis="axisRow" fieldPosition="0"/>
    </format>
    <format dxfId="471">
      <pivotArea dataOnly="0" labelOnly="1" outline="0" axis="axisValues" fieldPosition="0"/>
    </format>
    <format dxfId="470">
      <pivotArea collapsedLevelsAreSubtotals="1" fieldPosition="0">
        <references count="1">
          <reference field="0" count="0"/>
        </references>
      </pivotArea>
    </format>
    <format dxfId="469">
      <pivotArea dataOnly="0" labelOnly="1" fieldPosition="0">
        <references count="1">
          <reference field="0" count="0"/>
        </references>
      </pivotArea>
    </format>
    <format dxfId="468">
      <pivotArea grandRow="1" outline="0" collapsedLevelsAreSubtotals="1" fieldPosition="0"/>
    </format>
    <format dxfId="467">
      <pivotArea dataOnly="0" labelOnly="1" grandRow="1" outline="0" fieldPosition="0"/>
    </format>
    <format dxfId="466">
      <pivotArea grandRow="1" outline="0" collapsedLevelsAreSubtotals="1" fieldPosition="0"/>
    </format>
    <format dxfId="465">
      <pivotArea dataOnly="0" labelOnly="1" grandRow="1" outline="0" fieldPosition="0"/>
    </format>
    <format dxfId="464">
      <pivotArea collapsedLevelsAreSubtotals="1" fieldPosition="0">
        <references count="1">
          <reference field="0" count="0"/>
        </references>
      </pivotArea>
    </format>
    <format dxfId="463">
      <pivotArea field="0" type="button" dataOnly="0" labelOnly="1" outline="0" axis="axisRow" fieldPosition="0"/>
    </format>
    <format dxfId="462">
      <pivotArea dataOnly="0" labelOnly="1" outline="0" axis="axisValues" fieldPosition="0"/>
    </format>
    <format dxfId="8">
      <pivotArea grandRow="1" outline="0" collapsedLevelsAreSubtotals="1" fieldPosition="0"/>
    </format>
    <format dxfId="7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39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3DCF1C-2793-4ADC-ADC0-80EAEF0ED403}" name="PivotTable2" cacheId="830" applyNumberFormats="0" applyBorderFormats="0" applyFontFormats="0" applyPatternFormats="0" applyAlignmentFormats="0" applyWidthHeightFormats="1" dataCaption="Values" tag="b6233c4e-df84-4542-9427-0b69d4a2f77e" updatedVersion="8" minRefreshableVersion="3" useAutoFormatting="1" subtotalHiddenItems="1" colGrandTotals="0" itemPrintTitles="1" createdVersion="8" indent="0" outline="1" outlineData="1" multipleFieldFilters="0" rowHeaderCaption="Products">
  <location ref="C8:D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2" hier="1" name="[dim_customer].[customer].[All]" cap="All"/>
  </pageFields>
  <dataFields count="1">
    <dataField name="Quantity" fld="4" baseField="3" baseItem="0" numFmtId="165"/>
  </dataFields>
  <formats count="20">
    <format dxfId="492">
      <pivotArea type="all" dataOnly="0" outline="0" fieldPosition="0"/>
    </format>
    <format dxfId="491">
      <pivotArea field="0" type="button" dataOnly="0" labelOnly="1" outline="0" axis="axisPage" fieldPosition="0"/>
    </format>
    <format dxfId="490">
      <pivotArea dataOnly="0" grandRow="1" axis="axisRow" fieldPosition="0"/>
    </format>
    <format dxfId="489">
      <pivotArea dataOnly="0" labelOnly="1" fieldPosition="0">
        <references count="1">
          <reference field="3" count="0"/>
        </references>
      </pivotArea>
    </format>
    <format dxfId="488">
      <pivotArea collapsedLevelsAreSubtotals="1" fieldPosition="0">
        <references count="1">
          <reference field="3" count="0"/>
        </references>
      </pivotArea>
    </format>
    <format dxfId="487">
      <pivotArea grandRow="1" outline="0" collapsedLevelsAreSubtotals="1" fieldPosition="0"/>
    </format>
    <format dxfId="486">
      <pivotArea dataOnly="0" labelOnly="1" grandRow="1" outline="0" fieldPosition="0"/>
    </format>
    <format dxfId="485">
      <pivotArea grandRow="1" outline="0" collapsedLevelsAreSubtotals="1" fieldPosition="0"/>
    </format>
    <format dxfId="484">
      <pivotArea dataOnly="0" labelOnly="1" grandRow="1" outline="0" fieldPosition="0"/>
    </format>
    <format dxfId="483">
      <pivotArea field="3" type="button" dataOnly="0" labelOnly="1" outline="0" axis="axisRow" fieldPosition="0"/>
    </format>
    <format dxfId="482">
      <pivotArea field="3" type="button" dataOnly="0" labelOnly="1" outline="0" axis="axisRow" fieldPosition="0"/>
    </format>
    <format dxfId="481">
      <pivotArea field="0" type="button" dataOnly="0" labelOnly="1" outline="0" axis="axisPage" fieldPosition="0"/>
    </format>
    <format dxfId="480">
      <pivotArea outline="0" fieldPosition="0">
        <references count="1">
          <reference field="4294967294" count="1">
            <x v="0"/>
          </reference>
        </references>
      </pivotArea>
    </format>
    <format dxfId="479">
      <pivotArea field="3" type="button" dataOnly="0" labelOnly="1" outline="0" axis="axisRow" fieldPosition="0"/>
    </format>
    <format dxfId="478">
      <pivotArea dataOnly="0" labelOnly="1" outline="0" axis="axisValues" fieldPosition="0"/>
    </format>
    <format dxfId="477">
      <pivotArea field="3" type="button" dataOnly="0" labelOnly="1" outline="0" axis="axisRow" fieldPosition="0"/>
    </format>
    <format dxfId="476">
      <pivotArea dataOnly="0" labelOnly="1" outline="0" axis="axisValues" fieldPosition="0"/>
    </format>
    <format dxfId="475">
      <pivotArea dataOnly="0" labelOnly="1" outline="0" axis="axisValues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3" iMeasureHier="39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E485EB-FD7B-4074-923C-71CC8259007D}" name="PivotTable2" cacheId="833" applyNumberFormats="0" applyBorderFormats="0" applyFontFormats="0" applyPatternFormats="0" applyAlignmentFormats="0" applyWidthHeightFormats="1" dataCaption="Values" tag="45759241-d101-42ce-9b82-247b7b9e67a0" updatedVersion="8" minRefreshableVersion="3" useAutoFormatting="1" subtotalHiddenItems="1" colGrandTotals="0" itemPrintTitles="1" createdVersion="8" indent="0" outline="1" outlineData="1" multipleFieldFilters="0" rowHeaderCaption="Products">
  <location ref="C8:D2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2" hier="1" name="[dim_customer].[customer].[All]" cap="All"/>
  </pageFields>
  <dataFields count="1">
    <dataField fld="4" subtotal="count" baseField="3" baseItem="2" numFmtId="166"/>
  </dataFields>
  <formats count="25">
    <format dxfId="461">
      <pivotArea type="all" dataOnly="0" outline="0" fieldPosition="0"/>
    </format>
    <format dxfId="460">
      <pivotArea field="0" type="button" dataOnly="0" labelOnly="1" outline="0" axis="axisPage" fieldPosition="0"/>
    </format>
    <format dxfId="459">
      <pivotArea dataOnly="0" grandRow="1" axis="axisRow" fieldPosition="0"/>
    </format>
    <format dxfId="458">
      <pivotArea dataOnly="0" labelOnly="1" fieldPosition="0">
        <references count="1">
          <reference field="3" count="0"/>
        </references>
      </pivotArea>
    </format>
    <format dxfId="457">
      <pivotArea collapsedLevelsAreSubtotals="1" fieldPosition="0">
        <references count="1">
          <reference field="3" count="0"/>
        </references>
      </pivotArea>
    </format>
    <format dxfId="456">
      <pivotArea grandRow="1" outline="0" collapsedLevelsAreSubtotals="1" fieldPosition="0"/>
    </format>
    <format dxfId="455">
      <pivotArea dataOnly="0" labelOnly="1" grandRow="1" outline="0" fieldPosition="0"/>
    </format>
    <format dxfId="454">
      <pivotArea grandRow="1" outline="0" collapsedLevelsAreSubtotals="1" fieldPosition="0"/>
    </format>
    <format dxfId="453">
      <pivotArea dataOnly="0" labelOnly="1" grandRow="1" outline="0" fieldPosition="0"/>
    </format>
    <format dxfId="452">
      <pivotArea field="3" type="button" dataOnly="0" labelOnly="1" outline="0" axis="axisRow" fieldPosition="0"/>
    </format>
    <format dxfId="451">
      <pivotArea field="3" type="button" dataOnly="0" labelOnly="1" outline="0" axis="axisRow" fieldPosition="0"/>
    </format>
    <format dxfId="450">
      <pivotArea field="0" type="button" dataOnly="0" labelOnly="1" outline="0" axis="axisPage" fieldPosition="0"/>
    </format>
    <format dxfId="449">
      <pivotArea field="3" type="button" dataOnly="0" labelOnly="1" outline="0" axis="axisRow" fieldPosition="0"/>
    </format>
    <format dxfId="448">
      <pivotArea dataOnly="0" labelOnly="1" outline="0" axis="axisValues" fieldPosition="0"/>
    </format>
    <format dxfId="447">
      <pivotArea field="3" type="button" dataOnly="0" labelOnly="1" outline="0" axis="axisRow" fieldPosition="0"/>
    </format>
    <format dxfId="446">
      <pivotArea dataOnly="0" labelOnly="1" outline="0" axis="axisValues" fieldPosition="0"/>
    </format>
    <format dxfId="445">
      <pivotArea dataOnly="0" labelOnly="1" outline="0" axis="axisValues" fieldPosition="0"/>
    </format>
    <format dxfId="444">
      <pivotArea outline="0" fieldPosition="0">
        <references count="1">
          <reference field="4294967294" count="1">
            <x v="0"/>
          </reference>
        </references>
      </pivotArea>
    </format>
    <format dxfId="443">
      <pivotArea collapsedLevelsAreSubtotals="1" fieldPosition="0">
        <references count="1">
          <reference field="3" count="1">
            <x v="14"/>
          </reference>
        </references>
      </pivotArea>
    </format>
    <format dxfId="442">
      <pivotArea collapsedLevelsAreSubtotals="1" fieldPosition="0">
        <references count="1">
          <reference field="3" count="1">
            <x v="10"/>
          </reference>
        </references>
      </pivotArea>
    </format>
    <format dxfId="441">
      <pivotArea collapsedLevelsAreSubtotals="1" fieldPosition="0">
        <references count="1">
          <reference field="3" count="1">
            <x v="5"/>
          </reference>
        </references>
      </pivotArea>
    </format>
    <format dxfId="440">
      <pivotArea dataOnly="0" labelOnly="1" outline="0" axis="axisValues" fieldPosition="0"/>
    </format>
    <format dxfId="439">
      <pivotArea dataOnly="0" labelOnly="1" outline="0" axis="axisValues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Equal" id="4" iMeasureHier="4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9F6682-FE74-4604-8F7E-1638DCB86F8C}" name="PivotTable2" cacheId="836" applyNumberFormats="0" applyBorderFormats="0" applyFontFormats="0" applyPatternFormats="0" applyAlignmentFormats="0" applyWidthHeightFormats="1" dataCaption="Values" tag="17b27b88-2a7f-43ce-b463-46aaa5e24254" updatedVersion="8" minRefreshableVersion="3" useAutoFormatting="1" subtotalHiddenItems="1" colGrandTotals="0" itemPrintTitles="1" createdVersion="8" indent="0" outline="1" outlineData="1" multipleFieldFilters="0" rowHeaderCaption="Country">
  <location ref="C8:D14" firstHeaderRow="1" firstDataRow="1" firstDataCol="1" rowPageCount="2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3" name="[dim_market].[region].[All]" cap="All"/>
    <pageField fld="3" hier="1" name="[dim_customer].[customer].[All]" cap="All"/>
  </pageFields>
  <dataFields count="1">
    <dataField name="2021" fld="0" subtotal="count" baseField="0" baseItem="0" numFmtId="165"/>
  </dataFields>
  <formats count="23">
    <format dxfId="438">
      <pivotArea type="all" dataOnly="0" outline="0" fieldPosition="0"/>
    </format>
    <format dxfId="4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6">
      <pivotArea field="1" type="button" dataOnly="0" labelOnly="1" outline="0" axis="axisPage" fieldPosition="0"/>
    </format>
    <format dxfId="4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4">
      <pivotArea field="2" dataOnly="0" grandRow="1" axis="axisRow" fieldPosition="0">
        <references count="1">
          <reference field="2" count="1">
            <x v="4"/>
          </reference>
        </references>
      </pivotArea>
    </format>
    <format dxfId="433">
      <pivotArea collapsedLevelsAreSubtotals="1" fieldPosition="0">
        <references count="2">
          <reference field="4294967294" count="1" selected="0">
            <x v="0"/>
          </reference>
          <reference field="2" count="0"/>
        </references>
      </pivotArea>
    </format>
    <format dxfId="432">
      <pivotArea dataOnly="0" labelOnly="1" fieldPosition="0">
        <references count="1">
          <reference field="2" count="0"/>
        </references>
      </pivotArea>
    </format>
    <format dxfId="4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0">
      <pivotArea field="2" type="button" dataOnly="0" labelOnly="1" outline="0" axis="axisRow" fieldPosition="0"/>
    </format>
    <format dxfId="4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7">
      <pivotArea field="2" type="button" dataOnly="0" labelOnly="1" outline="0" axis="axisRow" fieldPosition="0"/>
    </format>
    <format dxfId="426">
      <pivotArea dataOnly="0" labelOnly="1" outline="0" axis="axisValues" fieldPosition="0"/>
    </format>
    <format dxfId="425">
      <pivotArea field="2" type="button" dataOnly="0" labelOnly="1" outline="0" axis="axisRow" fieldPosition="0"/>
    </format>
    <format dxfId="424">
      <pivotArea dataOnly="0" labelOnly="1" outline="0" axis="axisValues" fieldPosition="0"/>
    </format>
    <format dxfId="423">
      <pivotArea dataOnly="0" outline="0" axis="axisValues" fieldPosition="0"/>
    </format>
    <format dxfId="422">
      <pivotArea field="2" type="button" dataOnly="0" labelOnly="1" outline="0" axis="axisRow" fieldPosition="0"/>
    </format>
    <format dxfId="421">
      <pivotArea dataOnly="0" labelOnly="1" outline="0" axis="axisValues" fieldPosition="0"/>
    </format>
    <format dxfId="420">
      <pivotArea dataOnly="0" grandRow="1" axis="axisRow" fieldPosition="0"/>
    </format>
    <format dxfId="419">
      <pivotArea field="2" type="button" dataOnly="0" labelOnly="1" outline="0" axis="axisRow" fieldPosition="0"/>
    </format>
    <format dxfId="418">
      <pivotArea dataOnly="0" labelOnly="1" outline="0" axis="axisValues" fieldPosition="0"/>
    </format>
    <format dxfId="135">
      <pivotArea grandRow="1" outline="0" collapsedLevelsAreSubtotals="1" fieldPosition="0"/>
    </format>
    <format dxfId="134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098A98-E3FA-4EC6-8B84-C7FD096EED51}" name="PivotTable2" cacheId="839" dataOnRows="1" applyNumberFormats="0" applyBorderFormats="0" applyFontFormats="0" applyPatternFormats="0" applyAlignmentFormats="0" applyWidthHeightFormats="1" dataCaption="Matrics" tag="9d84878f-becb-4de9-a3c9-86ae501f899b" updatedVersion="8" minRefreshableVersion="3" useAutoFormatting="1" subtotalHiddenItems="1" colGrandTotals="0" itemPrintTitles="1" createdVersion="8" indent="0" outline="1" outlineData="1" multipleFieldFilters="0" rowHeaderCaption="Customer" colHeaderCaption=" Fiscal Year">
  <location ref="C11:F16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</pageFields>
  <dataFields count="4">
    <dataField fld="3" subtotal="count" baseField="5" baseItem="2" numFmtId="165"/>
    <dataField fld="4" subtotal="count" baseField="5" baseItem="0" numFmtId="165"/>
    <dataField fld="6" subtotal="count" baseField="5" baseItem="2" numFmtId="165"/>
    <dataField fld="7" subtotal="count" baseField="5" baseItem="0" numFmtId="168"/>
  </dataFields>
  <formats count="50">
    <format dxfId="373">
      <pivotArea type="all" dataOnly="0" outline="0" fieldPosition="0"/>
    </format>
    <format dxfId="374">
      <pivotArea field="0" type="button" dataOnly="0" labelOnly="1" outline="0" axis="axisPage" fieldPosition="0"/>
    </format>
    <format dxfId="375">
      <pivotArea field="1" type="button" dataOnly="0" labelOnly="1" outline="0" axis="axisPage" fieldPosition="1"/>
    </format>
    <format dxfId="376">
      <pivotArea dataOnly="0" grandRow="1" axis="axisRow" fieldPosition="0"/>
    </format>
    <format dxfId="377">
      <pivotArea grandRow="1" outline="0" collapsedLevelsAreSubtotals="1" fieldPosition="0"/>
    </format>
    <format dxfId="378">
      <pivotArea dataOnly="0" labelOnly="1" grandRow="1" outline="0" fieldPosition="0"/>
    </format>
    <format dxfId="379">
      <pivotArea outline="0" fieldPosition="0">
        <references count="1">
          <reference field="4294967294" count="1">
            <x v="1"/>
          </reference>
        </references>
      </pivotArea>
    </format>
    <format dxfId="380">
      <pivotArea outline="0" fieldPosition="0">
        <references count="1">
          <reference field="4294967294" count="1">
            <x v="0"/>
          </reference>
        </references>
      </pivotArea>
    </format>
    <format dxfId="381">
      <pivotArea outline="0" fieldPosition="0">
        <references count="1">
          <reference field="4294967294" count="1">
            <x v="2"/>
          </reference>
        </references>
      </pivotArea>
    </format>
    <format dxfId="382">
      <pivotArea field="-2" type="button" dataOnly="0" labelOnly="1" outline="0" axis="axisRow" fieldPosition="0"/>
    </format>
    <format dxfId="383">
      <pivotArea dataOnly="0" labelOnly="1" fieldPosition="0">
        <references count="1">
          <reference field="5" count="0"/>
        </references>
      </pivotArea>
    </format>
    <format dxfId="384">
      <pivotArea field="-2" type="button" dataOnly="0" labelOnly="1" outline="0" axis="axisRow" fieldPosition="0"/>
    </format>
    <format dxfId="385">
      <pivotArea dataOnly="0" labelOnly="1" fieldPosition="0">
        <references count="1">
          <reference field="5" count="0"/>
        </references>
      </pivotArea>
    </format>
    <format dxfId="386">
      <pivotArea field="-2" type="button" dataOnly="0" labelOnly="1" outline="0" axis="axisRow" fieldPosition="0"/>
    </format>
    <format dxfId="387">
      <pivotArea dataOnly="0" labelOnly="1" fieldPosition="0">
        <references count="1">
          <reference field="5" count="0"/>
        </references>
      </pivotArea>
    </format>
    <format dxfId="388">
      <pivotArea outline="0" collapsedLevelsAreSubtotals="1" fieldPosition="0"/>
    </format>
    <format dxfId="3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0">
      <pivotArea type="origin" dataOnly="0" labelOnly="1" outline="0" fieldPosition="0"/>
    </format>
    <format dxfId="391">
      <pivotArea type="topRight" dataOnly="0" labelOnly="1" outline="0" fieldPosition="0"/>
    </format>
    <format dxfId="392">
      <pivotArea field="-2" type="button" dataOnly="0" labelOnly="1" outline="0" axis="axisRow" fieldPosition="0"/>
    </format>
    <format dxfId="393">
      <pivotArea dataOnly="0" labelOnly="1" fieldPosition="0">
        <references count="1">
          <reference field="5" count="0"/>
        </references>
      </pivotArea>
    </format>
    <format dxfId="394">
      <pivotArea field="-2" type="button" dataOnly="0" labelOnly="1" outline="0" axis="axisRow" fieldPosition="0"/>
    </format>
    <format dxfId="395">
      <pivotArea dataOnly="0" labelOnly="1" fieldPosition="0">
        <references count="1">
          <reference field="5" count="0"/>
        </references>
      </pivotArea>
    </format>
    <format dxfId="396">
      <pivotArea field="5" type="button" dataOnly="0" labelOnly="1" outline="0" axis="axisCol" fieldPosition="0"/>
    </format>
    <format dxfId="397">
      <pivotArea outline="0" collapsedLevelsAreSubtotals="1" fieldPosition="0"/>
    </format>
    <format dxfId="398">
      <pivotArea field="-2" type="button" dataOnly="0" labelOnly="1" outline="0" axis="axisRow" fieldPosition="0"/>
    </format>
    <format dxfId="3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0">
      <pivotArea dataOnly="0" labelOnly="1" fieldPosition="0">
        <references count="1">
          <reference field="5" count="0"/>
        </references>
      </pivotArea>
    </format>
    <format dxfId="401">
      <pivotArea field="5" type="button" dataOnly="0" labelOnly="1" outline="0" axis="axisCol" fieldPosition="0"/>
    </format>
    <format dxfId="402">
      <pivotArea field="5" type="button" dataOnly="0" labelOnly="1" outline="0" axis="axisCol" fieldPosition="0"/>
    </format>
    <format dxfId="403">
      <pivotArea outline="0" fieldPosition="0">
        <references count="1">
          <reference field="4294967294" count="1">
            <x v="3"/>
          </reference>
        </references>
      </pivotArea>
    </format>
    <format dxfId="404">
      <pivotArea collapsedLevelsAreSubtotals="1" fieldPosition="0">
        <references count="1">
          <reference field="4294967294" count="1">
            <x v="3"/>
          </reference>
        </references>
      </pivotArea>
    </format>
    <format dxfId="405">
      <pivotArea outline="0" collapsedLevelsAreSubtotals="1" fieldPosition="0"/>
    </format>
    <format dxfId="406">
      <pivotArea field="-2" type="button" dataOnly="0" labelOnly="1" outline="0" axis="axisRow" fieldPosition="0"/>
    </format>
    <format dxfId="4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8">
      <pivotArea dataOnly="0" labelOnly="1" fieldPosition="0">
        <references count="1">
          <reference field="5" count="0"/>
        </references>
      </pivotArea>
    </format>
    <format dxfId="409">
      <pivotArea type="topRight" dataOnly="0" labelOnly="1" outline="0" offset="B1" fieldPosition="0"/>
    </format>
    <format dxfId="410">
      <pivotArea outline="0" collapsedLevelsAreSubtotals="1" fieldPosition="0"/>
    </format>
    <format dxfId="411">
      <pivotArea dataOnly="0" labelOnly="1" fieldPosition="0">
        <references count="1">
          <reference field="5" count="1">
            <x v="0"/>
          </reference>
        </references>
      </pivotArea>
    </format>
    <format dxfId="412">
      <pivotArea dataOnly="0" outline="0" fieldPosition="0">
        <references count="1">
          <reference field="5" count="1">
            <x v="1"/>
          </reference>
        </references>
      </pivotArea>
    </format>
    <format dxfId="413">
      <pivotArea dataOnly="0" labelOnly="1" fieldPosition="0">
        <references count="1">
          <reference field="5" count="1">
            <x v="2"/>
          </reference>
        </references>
      </pivotArea>
    </format>
    <format dxfId="4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5">
      <pivotArea field="-2" type="button" dataOnly="0" labelOnly="1" outline="0" axis="axisRow" fieldPosition="0"/>
    </format>
    <format dxfId="4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7">
      <pivotArea outline="0" collapsedLevelsAreSubtotals="1" fieldPosition="0"/>
    </format>
    <format dxfId="139">
      <pivotArea field="-2" type="button" dataOnly="0" labelOnly="1" outline="0" axis="axisRow" fieldPosition="0"/>
    </format>
    <format dxfId="138">
      <pivotArea dataOnly="0" labelOnly="1" fieldPosition="0">
        <references count="1">
          <reference field="5" count="0"/>
        </references>
      </pivotArea>
    </format>
    <format dxfId="137">
      <pivotArea field="-2" type="button" dataOnly="0" labelOnly="1" outline="0" axis="axisRow" fieldPosition="0"/>
    </format>
    <format dxfId="136">
      <pivotArea dataOnly="0" labelOnly="1" fieldPosition="0">
        <references count="1">
          <reference field="5" count="0"/>
        </references>
      </pivotArea>
    </format>
    <format dxfId="4">
      <pivotArea field="5" type="button" dataOnly="0" labelOnly="1" outline="0" axis="axisCol" fieldPosition="0"/>
    </format>
  </formats>
  <conditionalFormats count="3">
    <conditionalFormat priority="4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3.xml"/><Relationship Id="rId2" Type="http://schemas.openxmlformats.org/officeDocument/2006/relationships/pivotTable" Target="../pivotTables/pivotTable12.xml"/><Relationship Id="rId1" Type="http://schemas.openxmlformats.org/officeDocument/2006/relationships/pivotTable" Target="../pivotTables/pivotTable11.xml"/><Relationship Id="rId5" Type="http://schemas.openxmlformats.org/officeDocument/2006/relationships/vmlDrawing" Target="../drawings/vmlDrawing10.vml"/><Relationship Id="rId4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6.xml"/><Relationship Id="rId2" Type="http://schemas.openxmlformats.org/officeDocument/2006/relationships/pivotTable" Target="../pivotTables/pivotTable15.xml"/><Relationship Id="rId1" Type="http://schemas.openxmlformats.org/officeDocument/2006/relationships/pivotTable" Target="../pivotTables/pivotTable14.xml"/><Relationship Id="rId5" Type="http://schemas.openxmlformats.org/officeDocument/2006/relationships/vmlDrawing" Target="../drawings/vmlDrawing11.vml"/><Relationship Id="rId4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9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G75"/>
  <sheetViews>
    <sheetView showGridLines="0" zoomScaleNormal="100" zoomScalePageLayoutView="85" workbookViewId="0">
      <selection activeCell="C75" sqref="C75:G75"/>
    </sheetView>
  </sheetViews>
  <sheetFormatPr defaultRowHeight="14.4" x14ac:dyDescent="0.3"/>
  <cols>
    <col min="2" max="2" width="5.88671875" customWidth="1"/>
    <col min="3" max="3" width="24.6640625" bestFit="1" customWidth="1"/>
    <col min="4" max="4" width="7.44140625" bestFit="1" customWidth="1"/>
    <col min="5" max="7" width="8.77734375" bestFit="1" customWidth="1"/>
    <col min="8" max="8" width="15.6640625" customWidth="1"/>
    <col min="9" max="9" width="13.5546875" bestFit="1" customWidth="1"/>
    <col min="10" max="10" width="3.21875" bestFit="1" customWidth="1"/>
    <col min="11" max="11" width="4.33203125" bestFit="1" customWidth="1"/>
    <col min="12" max="12" width="4.109375" bestFit="1" customWidth="1"/>
    <col min="13" max="13" width="3.88671875" bestFit="1" customWidth="1"/>
    <col min="14" max="14" width="4.44140625" bestFit="1" customWidth="1"/>
    <col min="15" max="15" width="4.109375" bestFit="1" customWidth="1"/>
    <col min="16" max="16" width="10.77734375" bestFit="1" customWidth="1"/>
    <col min="17" max="21" width="12" bestFit="1" customWidth="1"/>
    <col min="22" max="25" width="11" bestFit="1" customWidth="1"/>
    <col min="26" max="26" width="12" bestFit="1" customWidth="1"/>
    <col min="27" max="27" width="11" bestFit="1" customWidth="1"/>
    <col min="28" max="40" width="12" bestFit="1" customWidth="1"/>
  </cols>
  <sheetData>
    <row r="1" spans="3:7" ht="21" x14ac:dyDescent="0.4">
      <c r="C1" s="33" t="s">
        <v>76</v>
      </c>
      <c r="D1" s="33"/>
      <c r="E1" s="33"/>
      <c r="F1" s="33"/>
      <c r="G1" s="33"/>
    </row>
    <row r="2" spans="3:7" x14ac:dyDescent="0.3">
      <c r="C2" s="47" t="s">
        <v>104</v>
      </c>
      <c r="D2" s="47"/>
      <c r="E2" s="47"/>
      <c r="F2" s="47"/>
      <c r="G2" s="47"/>
    </row>
    <row r="4" spans="3:7" x14ac:dyDescent="0.3">
      <c r="C4" s="2" t="s">
        <v>75</v>
      </c>
    </row>
    <row r="5" spans="3:7" x14ac:dyDescent="0.3">
      <c r="C5" s="39" t="s">
        <v>70</v>
      </c>
      <c r="D5" s="40" t="s" vm="1">
        <v>71</v>
      </c>
    </row>
    <row r="6" spans="3:7" x14ac:dyDescent="0.3">
      <c r="C6" s="39" t="s">
        <v>72</v>
      </c>
      <c r="D6" s="40" t="s" vm="2">
        <v>71</v>
      </c>
    </row>
    <row r="7" spans="3:7" x14ac:dyDescent="0.3">
      <c r="C7" s="39" t="s">
        <v>73</v>
      </c>
      <c r="D7" s="40" t="s" vm="3">
        <v>71</v>
      </c>
    </row>
    <row r="9" spans="3:7" x14ac:dyDescent="0.3">
      <c r="C9" s="15" t="s">
        <v>74</v>
      </c>
      <c r="D9" s="16" t="s">
        <v>66</v>
      </c>
      <c r="E9" s="16" t="s">
        <v>67</v>
      </c>
      <c r="F9" s="16" t="s">
        <v>68</v>
      </c>
      <c r="G9" s="16" t="s">
        <v>69</v>
      </c>
    </row>
    <row r="10" spans="3:7" x14ac:dyDescent="0.3">
      <c r="C10" s="10" t="s">
        <v>0</v>
      </c>
      <c r="D10" s="3">
        <v>1421158.96</v>
      </c>
      <c r="E10" s="3">
        <v>2889321.88</v>
      </c>
      <c r="F10" s="3">
        <v>10924012.960000001</v>
      </c>
      <c r="G10" s="14">
        <v>3.7808224260565946</v>
      </c>
    </row>
    <row r="11" spans="3:7" x14ac:dyDescent="0.3">
      <c r="C11" s="9" t="s">
        <v>1</v>
      </c>
      <c r="D11" s="3"/>
      <c r="E11" s="3">
        <v>162534.09</v>
      </c>
      <c r="F11" s="3">
        <v>805675.63</v>
      </c>
      <c r="G11" s="13">
        <v>4.956963982140608</v>
      </c>
    </row>
    <row r="12" spans="3:7" x14ac:dyDescent="0.3">
      <c r="C12" s="9" t="s">
        <v>2</v>
      </c>
      <c r="D12" s="3">
        <v>12169170.460000001</v>
      </c>
      <c r="E12" s="3">
        <v>37506624.100000001</v>
      </c>
      <c r="F12" s="3">
        <v>82089923.829999998</v>
      </c>
      <c r="G12" s="13">
        <v>2.1886780215444661</v>
      </c>
    </row>
    <row r="13" spans="3:7" x14ac:dyDescent="0.3">
      <c r="C13" s="9" t="s">
        <v>3</v>
      </c>
      <c r="D13" s="3">
        <v>351590.32</v>
      </c>
      <c r="E13" s="3">
        <v>740367.8</v>
      </c>
      <c r="F13" s="3">
        <v>2265407.25</v>
      </c>
      <c r="G13" s="13">
        <v>3.0598403253085831</v>
      </c>
    </row>
    <row r="14" spans="3:7" x14ac:dyDescent="0.3">
      <c r="C14" s="9" t="s">
        <v>4</v>
      </c>
      <c r="D14" s="3">
        <v>181917.29</v>
      </c>
      <c r="E14" s="3">
        <v>674348.67</v>
      </c>
      <c r="F14" s="3">
        <v>3171742.1</v>
      </c>
      <c r="G14" s="13">
        <v>4.7034156677435126</v>
      </c>
    </row>
    <row r="15" spans="3:7" x14ac:dyDescent="0.3">
      <c r="C15" s="9" t="s">
        <v>5</v>
      </c>
      <c r="D15" s="3">
        <v>7176248.0199999996</v>
      </c>
      <c r="E15" s="3">
        <v>23669537.93</v>
      </c>
      <c r="F15" s="3">
        <v>52979606.530000001</v>
      </c>
      <c r="G15" s="13">
        <v>2.238303370631114</v>
      </c>
    </row>
    <row r="16" spans="3:7" x14ac:dyDescent="0.3">
      <c r="C16" s="9" t="s">
        <v>6</v>
      </c>
      <c r="D16" s="3">
        <v>9582893.7400000002</v>
      </c>
      <c r="E16" s="3">
        <v>17675320.82</v>
      </c>
      <c r="F16" s="3">
        <v>61116567.130000003</v>
      </c>
      <c r="G16" s="13">
        <v>3.4577345301051232</v>
      </c>
    </row>
    <row r="17" spans="3:7" x14ac:dyDescent="0.3">
      <c r="C17" s="9" t="s">
        <v>7</v>
      </c>
      <c r="D17" s="3">
        <v>852541.07</v>
      </c>
      <c r="E17" s="3">
        <v>1772715.57</v>
      </c>
      <c r="F17" s="3">
        <v>6312296.3700000001</v>
      </c>
      <c r="G17" s="13">
        <v>3.5608060744905625</v>
      </c>
    </row>
    <row r="18" spans="3:7" x14ac:dyDescent="0.3">
      <c r="C18" s="9" t="s">
        <v>8</v>
      </c>
      <c r="D18" s="3">
        <v>241323.21</v>
      </c>
      <c r="E18" s="3">
        <v>826086.99</v>
      </c>
      <c r="F18" s="3">
        <v>4072008.35</v>
      </c>
      <c r="G18" s="13">
        <v>4.929273066024197</v>
      </c>
    </row>
    <row r="19" spans="3:7" x14ac:dyDescent="0.3">
      <c r="C19" s="9" t="s">
        <v>9</v>
      </c>
      <c r="D19" s="3">
        <v>597546.22</v>
      </c>
      <c r="E19" s="3">
        <v>1323922.69</v>
      </c>
      <c r="F19" s="3">
        <v>5508504.8600000003</v>
      </c>
      <c r="G19" s="13">
        <v>4.1607451111816811</v>
      </c>
    </row>
    <row r="20" spans="3:7" x14ac:dyDescent="0.3">
      <c r="C20" s="9" t="s">
        <v>10</v>
      </c>
      <c r="D20" s="3"/>
      <c r="E20" s="3">
        <v>417961.2</v>
      </c>
      <c r="F20" s="3">
        <v>3017815.13</v>
      </c>
      <c r="G20" s="13">
        <v>7.2203236329113798</v>
      </c>
    </row>
    <row r="21" spans="3:7" x14ac:dyDescent="0.3">
      <c r="C21" s="9" t="s">
        <v>11</v>
      </c>
      <c r="D21" s="3">
        <v>905096.71</v>
      </c>
      <c r="E21" s="3">
        <v>2196627.85</v>
      </c>
      <c r="F21" s="3">
        <v>7671381.2999999998</v>
      </c>
      <c r="G21" s="13">
        <v>3.4923445498517189</v>
      </c>
    </row>
    <row r="22" spans="3:7" x14ac:dyDescent="0.3">
      <c r="C22" s="9" t="s">
        <v>12</v>
      </c>
      <c r="D22" s="3">
        <v>462637.92</v>
      </c>
      <c r="E22" s="3">
        <v>1179768.76</v>
      </c>
      <c r="F22" s="3">
        <v>4247167.71</v>
      </c>
      <c r="G22" s="13">
        <v>3.6000001474865293</v>
      </c>
    </row>
    <row r="23" spans="3:7" x14ac:dyDescent="0.3">
      <c r="C23" s="9" t="s">
        <v>13</v>
      </c>
      <c r="D23" s="3">
        <v>1143407.8500000001</v>
      </c>
      <c r="E23" s="3">
        <v>2752286.63</v>
      </c>
      <c r="F23" s="3">
        <v>9285416.5999999996</v>
      </c>
      <c r="G23" s="13">
        <v>3.3737098813723483</v>
      </c>
    </row>
    <row r="24" spans="3:7" x14ac:dyDescent="0.3">
      <c r="C24" s="9" t="s">
        <v>14</v>
      </c>
      <c r="D24" s="3">
        <v>1669064.37</v>
      </c>
      <c r="E24" s="3">
        <v>2473054.08</v>
      </c>
      <c r="F24" s="3">
        <v>7545512.4199999999</v>
      </c>
      <c r="G24" s="13">
        <v>3.0510907468711723</v>
      </c>
    </row>
    <row r="25" spans="3:7" x14ac:dyDescent="0.3">
      <c r="C25" s="9" t="s">
        <v>15</v>
      </c>
      <c r="D25" s="3">
        <v>287996.74</v>
      </c>
      <c r="E25" s="3">
        <v>756818.22</v>
      </c>
      <c r="F25" s="3">
        <v>1868914.36</v>
      </c>
      <c r="G25" s="13">
        <v>2.4694362670074197</v>
      </c>
    </row>
    <row r="26" spans="3:7" x14ac:dyDescent="0.3">
      <c r="C26" s="9" t="s">
        <v>16</v>
      </c>
      <c r="D26" s="3">
        <v>802783.11</v>
      </c>
      <c r="E26" s="3">
        <v>1717525.22</v>
      </c>
      <c r="F26" s="3">
        <v>4140120.59</v>
      </c>
      <c r="G26" s="13">
        <v>2.4105151655356769</v>
      </c>
    </row>
    <row r="27" spans="3:7" x14ac:dyDescent="0.3">
      <c r="C27" s="9" t="s">
        <v>17</v>
      </c>
      <c r="D27" s="3">
        <v>2609242.38</v>
      </c>
      <c r="E27" s="3">
        <v>6265231.9800000004</v>
      </c>
      <c r="F27" s="3">
        <v>15171675.699999999</v>
      </c>
      <c r="G27" s="13">
        <v>2.4215664716695771</v>
      </c>
    </row>
    <row r="28" spans="3:7" x14ac:dyDescent="0.3">
      <c r="C28" s="9" t="s">
        <v>18</v>
      </c>
      <c r="D28" s="3">
        <v>299557.48</v>
      </c>
      <c r="E28" s="3">
        <v>1471581.7</v>
      </c>
      <c r="F28" s="3">
        <v>6216198.5899999999</v>
      </c>
      <c r="G28" s="13">
        <v>4.2241613836323193</v>
      </c>
    </row>
    <row r="29" spans="3:7" x14ac:dyDescent="0.3">
      <c r="C29" s="9" t="s">
        <v>19</v>
      </c>
      <c r="D29" s="3">
        <v>104825.53</v>
      </c>
      <c r="E29" s="3">
        <v>748506.75</v>
      </c>
      <c r="F29" s="3">
        <v>2345406.36</v>
      </c>
      <c r="G29" s="13">
        <v>3.1334471733220841</v>
      </c>
    </row>
    <row r="30" spans="3:7" x14ac:dyDescent="0.3">
      <c r="C30" s="9" t="s">
        <v>20</v>
      </c>
      <c r="D30" s="3">
        <v>1804484.17</v>
      </c>
      <c r="E30" s="3">
        <v>2609448.62</v>
      </c>
      <c r="F30" s="3">
        <v>11938162.93</v>
      </c>
      <c r="G30" s="13">
        <v>4.5749752796435592</v>
      </c>
    </row>
    <row r="31" spans="3:7" x14ac:dyDescent="0.3">
      <c r="C31" s="9" t="s">
        <v>21</v>
      </c>
      <c r="D31" s="3">
        <v>2342107.9</v>
      </c>
      <c r="E31" s="3">
        <v>3462178.64</v>
      </c>
      <c r="F31" s="3">
        <v>12420697.800000001</v>
      </c>
      <c r="G31" s="13">
        <v>3.5875381057749234</v>
      </c>
    </row>
    <row r="32" spans="3:7" x14ac:dyDescent="0.3">
      <c r="C32" s="9" t="s">
        <v>22</v>
      </c>
      <c r="D32" s="3">
        <v>416982.09</v>
      </c>
      <c r="E32" s="3">
        <v>833074.59</v>
      </c>
      <c r="F32" s="3">
        <v>4128023.44</v>
      </c>
      <c r="G32" s="13">
        <v>4.9551666676089594</v>
      </c>
    </row>
    <row r="33" spans="3:7" x14ac:dyDescent="0.3">
      <c r="C33" s="9" t="s">
        <v>23</v>
      </c>
      <c r="D33" s="3">
        <v>458809.95</v>
      </c>
      <c r="E33" s="3">
        <v>1317625.2</v>
      </c>
      <c r="F33" s="3">
        <v>5163762.3899999997</v>
      </c>
      <c r="G33" s="13">
        <v>3.9189918271144175</v>
      </c>
    </row>
    <row r="34" spans="3:7" x14ac:dyDescent="0.3">
      <c r="C34" s="9" t="s">
        <v>24</v>
      </c>
      <c r="D34" s="3">
        <v>410976.9</v>
      </c>
      <c r="E34" s="3">
        <v>938709.3</v>
      </c>
      <c r="F34" s="3">
        <v>4187228.54</v>
      </c>
      <c r="G34" s="13">
        <v>4.4606232621749884</v>
      </c>
    </row>
    <row r="35" spans="3:7" x14ac:dyDescent="0.3">
      <c r="C35" s="9" t="s">
        <v>25</v>
      </c>
      <c r="D35" s="3">
        <v>360647.76</v>
      </c>
      <c r="E35" s="3">
        <v>877937.94</v>
      </c>
      <c r="F35" s="3">
        <v>3903920.33</v>
      </c>
      <c r="G35" s="13">
        <v>4.4466928152119731</v>
      </c>
    </row>
    <row r="36" spans="3:7" x14ac:dyDescent="0.3">
      <c r="C36" s="9" t="s">
        <v>26</v>
      </c>
      <c r="D36" s="3">
        <v>786899.1</v>
      </c>
      <c r="E36" s="3">
        <v>1766211.09</v>
      </c>
      <c r="F36" s="3">
        <v>6428628.5999999996</v>
      </c>
      <c r="G36" s="13">
        <v>3.6397849817600223</v>
      </c>
    </row>
    <row r="37" spans="3:7" x14ac:dyDescent="0.3">
      <c r="C37" s="9" t="s">
        <v>27</v>
      </c>
      <c r="D37" s="3">
        <v>1651773.06</v>
      </c>
      <c r="E37" s="3">
        <v>2991636.73</v>
      </c>
      <c r="F37" s="3">
        <v>9819707.9900000002</v>
      </c>
      <c r="G37" s="13">
        <v>3.2823864914908971</v>
      </c>
    </row>
    <row r="38" spans="3:7" x14ac:dyDescent="0.3">
      <c r="C38" s="9" t="s">
        <v>28</v>
      </c>
      <c r="D38" s="3">
        <v>1527093.19</v>
      </c>
      <c r="E38" s="3">
        <v>2021307.6</v>
      </c>
      <c r="F38" s="3">
        <v>7915833.71</v>
      </c>
      <c r="G38" s="13">
        <v>3.9161945020144384</v>
      </c>
    </row>
    <row r="39" spans="3:7" x14ac:dyDescent="0.3">
      <c r="C39" s="9" t="s">
        <v>29</v>
      </c>
      <c r="D39" s="3">
        <v>73384.399999999994</v>
      </c>
      <c r="E39" s="3">
        <v>457524.18</v>
      </c>
      <c r="F39" s="3">
        <v>1813067.87</v>
      </c>
      <c r="G39" s="13">
        <v>3.9627804370907787</v>
      </c>
    </row>
    <row r="40" spans="3:7" x14ac:dyDescent="0.3">
      <c r="C40" s="9" t="s">
        <v>30</v>
      </c>
      <c r="D40" s="3">
        <v>2935579.42</v>
      </c>
      <c r="E40" s="3">
        <v>8347860.8200000003</v>
      </c>
      <c r="F40" s="3">
        <v>19285758.77</v>
      </c>
      <c r="G40" s="13">
        <v>2.3102635736085499</v>
      </c>
    </row>
    <row r="41" spans="3:7" x14ac:dyDescent="0.3">
      <c r="C41" s="9" t="s">
        <v>31</v>
      </c>
      <c r="D41" s="3">
        <v>540888.93999999994</v>
      </c>
      <c r="E41" s="3">
        <v>821784.57</v>
      </c>
      <c r="F41" s="3">
        <v>2874380.11</v>
      </c>
      <c r="G41" s="13">
        <v>3.4977294718492953</v>
      </c>
    </row>
    <row r="42" spans="3:7" x14ac:dyDescent="0.3">
      <c r="C42" s="9" t="s">
        <v>32</v>
      </c>
      <c r="D42" s="3">
        <v>561632.18999999994</v>
      </c>
      <c r="E42" s="3">
        <v>1497307.61</v>
      </c>
      <c r="F42" s="3">
        <v>4072202.84</v>
      </c>
      <c r="G42" s="13">
        <v>2.7196835258187191</v>
      </c>
    </row>
    <row r="43" spans="3:7" x14ac:dyDescent="0.3">
      <c r="C43" s="9" t="s">
        <v>33</v>
      </c>
      <c r="D43" s="3">
        <v>1545414.4</v>
      </c>
      <c r="E43" s="3">
        <v>2067836.93</v>
      </c>
      <c r="F43" s="3">
        <v>8670140.25</v>
      </c>
      <c r="G43" s="13">
        <v>4.1928549220755045</v>
      </c>
    </row>
    <row r="44" spans="3:7" x14ac:dyDescent="0.3">
      <c r="C44" s="9" t="s">
        <v>34</v>
      </c>
      <c r="D44" s="3">
        <v>69942.850000000006</v>
      </c>
      <c r="E44" s="3">
        <v>479888.18</v>
      </c>
      <c r="F44" s="3">
        <v>1843217.02</v>
      </c>
      <c r="G44" s="13">
        <v>3.8409302350393379</v>
      </c>
    </row>
    <row r="45" spans="3:7" x14ac:dyDescent="0.3">
      <c r="C45" s="9" t="s">
        <v>35</v>
      </c>
      <c r="D45" s="3">
        <v>416213.19</v>
      </c>
      <c r="E45" s="3">
        <v>1014663.12</v>
      </c>
      <c r="F45" s="3">
        <v>2758212.96</v>
      </c>
      <c r="G45" s="13">
        <v>2.7183534176348108</v>
      </c>
    </row>
    <row r="46" spans="3:7" x14ac:dyDescent="0.3">
      <c r="C46" s="9" t="s">
        <v>36</v>
      </c>
      <c r="D46" s="3"/>
      <c r="E46" s="3">
        <v>162753.95000000001</v>
      </c>
      <c r="F46" s="3">
        <v>1443942.15</v>
      </c>
      <c r="G46" s="13">
        <v>8.8719330621468782</v>
      </c>
    </row>
    <row r="47" spans="3:7" x14ac:dyDescent="0.3">
      <c r="C47" s="9" t="s">
        <v>37</v>
      </c>
      <c r="D47" s="3">
        <v>4682610.4800000004</v>
      </c>
      <c r="E47" s="3">
        <v>5972163.8600000003</v>
      </c>
      <c r="F47" s="3">
        <v>18801025.219999999</v>
      </c>
      <c r="G47" s="13">
        <v>3.1481094056920265</v>
      </c>
    </row>
    <row r="48" spans="3:7" x14ac:dyDescent="0.3">
      <c r="C48" s="9" t="s">
        <v>38</v>
      </c>
      <c r="D48" s="3">
        <v>173080.8</v>
      </c>
      <c r="E48" s="3">
        <v>933136.09</v>
      </c>
      <c r="F48" s="3">
        <v>4807280.34</v>
      </c>
      <c r="G48" s="13">
        <v>5.1517462367145184</v>
      </c>
    </row>
    <row r="49" spans="3:7" x14ac:dyDescent="0.3">
      <c r="C49" s="9" t="s">
        <v>39</v>
      </c>
      <c r="D49" s="3">
        <v>1482289.87</v>
      </c>
      <c r="E49" s="3">
        <v>2113442.65</v>
      </c>
      <c r="F49" s="3">
        <v>8086224.5099999998</v>
      </c>
      <c r="G49" s="13">
        <v>3.8260912875965669</v>
      </c>
    </row>
    <row r="50" spans="3:7" x14ac:dyDescent="0.3">
      <c r="C50" s="9" t="s">
        <v>40</v>
      </c>
      <c r="D50" s="3">
        <v>990022.26</v>
      </c>
      <c r="E50" s="3">
        <v>3417669.59</v>
      </c>
      <c r="F50" s="3">
        <v>16114191.41</v>
      </c>
      <c r="G50" s="13">
        <v>4.7149646815331847</v>
      </c>
    </row>
    <row r="51" spans="3:7" x14ac:dyDescent="0.3">
      <c r="C51" s="9" t="s">
        <v>41</v>
      </c>
      <c r="D51" s="3">
        <v>526231.55000000005</v>
      </c>
      <c r="E51" s="3">
        <v>1626281.17</v>
      </c>
      <c r="F51" s="3">
        <v>4015071.5</v>
      </c>
      <c r="G51" s="13">
        <v>2.4688667458407578</v>
      </c>
    </row>
    <row r="52" spans="3:7" x14ac:dyDescent="0.3">
      <c r="C52" s="9" t="s">
        <v>42</v>
      </c>
      <c r="D52" s="3">
        <v>247519.16</v>
      </c>
      <c r="E52" s="3">
        <v>389012.13</v>
      </c>
      <c r="F52" s="3">
        <v>1117963.1200000001</v>
      </c>
      <c r="G52" s="13">
        <v>2.8738515685873347</v>
      </c>
    </row>
    <row r="53" spans="3:7" x14ac:dyDescent="0.3">
      <c r="C53" s="9" t="s">
        <v>43</v>
      </c>
      <c r="D53" s="3"/>
      <c r="E53" s="3">
        <v>13179.02</v>
      </c>
      <c r="F53" s="3">
        <v>351210.13</v>
      </c>
      <c r="G53" s="13">
        <v>26.649184081972709</v>
      </c>
    </row>
    <row r="54" spans="3:7" x14ac:dyDescent="0.3">
      <c r="C54" s="9" t="s">
        <v>44</v>
      </c>
      <c r="D54" s="3">
        <v>1867175.07</v>
      </c>
      <c r="E54" s="3">
        <v>3728375.26</v>
      </c>
      <c r="F54" s="3">
        <v>9850394.5899999999</v>
      </c>
      <c r="G54" s="13">
        <v>2.6420072828184149</v>
      </c>
    </row>
    <row r="55" spans="3:7" x14ac:dyDescent="0.3">
      <c r="C55" s="9" t="s">
        <v>45</v>
      </c>
      <c r="D55" s="3">
        <v>259089.69</v>
      </c>
      <c r="E55" s="3">
        <v>401692.64</v>
      </c>
      <c r="F55" s="3">
        <v>1199362.8600000001</v>
      </c>
      <c r="G55" s="13">
        <v>2.9857725548568679</v>
      </c>
    </row>
    <row r="56" spans="3:7" x14ac:dyDescent="0.3">
      <c r="C56" s="9" t="s">
        <v>46</v>
      </c>
      <c r="D56" s="3">
        <v>458873.63</v>
      </c>
      <c r="E56" s="3">
        <v>1099603.57</v>
      </c>
      <c r="F56" s="3">
        <v>3882560.96</v>
      </c>
      <c r="G56" s="13">
        <v>3.530873367390031</v>
      </c>
    </row>
    <row r="57" spans="3:7" x14ac:dyDescent="0.3">
      <c r="C57" s="9" t="s">
        <v>47</v>
      </c>
      <c r="D57" s="3">
        <v>1593507.3</v>
      </c>
      <c r="E57" s="3">
        <v>2456724.54</v>
      </c>
      <c r="F57" s="3">
        <v>10825195.029999999</v>
      </c>
      <c r="G57" s="13">
        <v>4.4063527895561299</v>
      </c>
    </row>
    <row r="58" spans="3:7" x14ac:dyDescent="0.3">
      <c r="C58" s="9" t="s">
        <v>48</v>
      </c>
      <c r="D58" s="3">
        <v>510186.17</v>
      </c>
      <c r="E58" s="3">
        <v>1454505.18</v>
      </c>
      <c r="F58" s="3">
        <v>5273396.54</v>
      </c>
      <c r="G58" s="13">
        <v>3.6255605084885296</v>
      </c>
    </row>
    <row r="59" spans="3:7" x14ac:dyDescent="0.3">
      <c r="C59" s="9" t="s">
        <v>49</v>
      </c>
      <c r="D59" s="3">
        <v>813378.54</v>
      </c>
      <c r="E59" s="3">
        <v>1747581.69</v>
      </c>
      <c r="F59" s="3">
        <v>5443873.3600000003</v>
      </c>
      <c r="G59" s="13">
        <v>3.1150894926119306</v>
      </c>
    </row>
    <row r="60" spans="3:7" x14ac:dyDescent="0.3">
      <c r="C60" s="9" t="s">
        <v>50</v>
      </c>
      <c r="D60" s="3">
        <v>1617662.51</v>
      </c>
      <c r="E60" s="3">
        <v>2574641.21</v>
      </c>
      <c r="F60" s="3">
        <v>9729512.7300000004</v>
      </c>
      <c r="G60" s="13">
        <v>3.7789780930291257</v>
      </c>
    </row>
    <row r="61" spans="3:7" x14ac:dyDescent="0.3">
      <c r="C61" s="9" t="s">
        <v>51</v>
      </c>
      <c r="D61" s="3">
        <v>389161.04</v>
      </c>
      <c r="E61" s="3">
        <v>1005042.45</v>
      </c>
      <c r="F61" s="3">
        <v>4056096.9</v>
      </c>
      <c r="G61" s="13">
        <v>4.0357468483047656</v>
      </c>
    </row>
    <row r="62" spans="3:7" x14ac:dyDescent="0.3">
      <c r="C62" s="9" t="s">
        <v>52</v>
      </c>
      <c r="D62" s="3">
        <v>4827925.58</v>
      </c>
      <c r="E62" s="3">
        <v>6437330.6799999997</v>
      </c>
      <c r="F62" s="3">
        <v>20697519.780000001</v>
      </c>
      <c r="G62" s="13">
        <v>3.2152332711918414</v>
      </c>
    </row>
    <row r="63" spans="3:7" x14ac:dyDescent="0.3">
      <c r="C63" s="9" t="s">
        <v>53</v>
      </c>
      <c r="D63" s="3">
        <v>234404.94</v>
      </c>
      <c r="E63" s="3">
        <v>383094.89</v>
      </c>
      <c r="F63" s="3">
        <v>1189344.75</v>
      </c>
      <c r="G63" s="13">
        <v>3.1045696015418005</v>
      </c>
    </row>
    <row r="64" spans="3:7" x14ac:dyDescent="0.3">
      <c r="C64" s="9" t="s">
        <v>54</v>
      </c>
      <c r="D64" s="3">
        <v>550457.97</v>
      </c>
      <c r="E64" s="3">
        <v>1073719.8400000001</v>
      </c>
      <c r="F64" s="3">
        <v>4655996</v>
      </c>
      <c r="G64" s="13">
        <v>4.3363229648434176</v>
      </c>
    </row>
    <row r="65" spans="3:7" x14ac:dyDescent="0.3">
      <c r="C65" s="9" t="s">
        <v>55</v>
      </c>
      <c r="D65" s="3">
        <v>559826.12</v>
      </c>
      <c r="E65" s="3">
        <v>1673339.61</v>
      </c>
      <c r="F65" s="3">
        <v>4355023.83</v>
      </c>
      <c r="G65" s="13">
        <v>2.6025941201499436</v>
      </c>
    </row>
    <row r="66" spans="3:7" x14ac:dyDescent="0.3">
      <c r="C66" s="9" t="s">
        <v>56</v>
      </c>
      <c r="D66" s="3">
        <v>1244018.82</v>
      </c>
      <c r="E66" s="3">
        <v>2851347.4</v>
      </c>
      <c r="F66" s="3">
        <v>8752286.6999999993</v>
      </c>
      <c r="G66" s="13">
        <v>3.0695266034577195</v>
      </c>
    </row>
    <row r="67" spans="3:7" x14ac:dyDescent="0.3">
      <c r="C67" s="9" t="s">
        <v>57</v>
      </c>
      <c r="D67" s="3">
        <v>91227.199999999997</v>
      </c>
      <c r="E67" s="3">
        <v>531219.65</v>
      </c>
      <c r="F67" s="3">
        <v>2118516.9900000002</v>
      </c>
      <c r="G67" s="13">
        <v>3.9880245205537861</v>
      </c>
    </row>
    <row r="68" spans="3:7" x14ac:dyDescent="0.3">
      <c r="C68" s="9" t="s">
        <v>58</v>
      </c>
      <c r="D68" s="3">
        <v>1893824.51</v>
      </c>
      <c r="E68" s="3">
        <v>4415642.7300000004</v>
      </c>
      <c r="F68" s="3">
        <v>12186268.619999999</v>
      </c>
      <c r="G68" s="13">
        <v>2.759794975532361</v>
      </c>
    </row>
    <row r="69" spans="3:7" x14ac:dyDescent="0.3">
      <c r="C69" s="9" t="s">
        <v>59</v>
      </c>
      <c r="D69" s="3">
        <v>222638.47</v>
      </c>
      <c r="E69" s="3">
        <v>1325489.44</v>
      </c>
      <c r="F69" s="3">
        <v>3295972.5</v>
      </c>
      <c r="G69" s="13">
        <v>2.4866078902899447</v>
      </c>
    </row>
    <row r="70" spans="3:7" x14ac:dyDescent="0.3">
      <c r="C70" s="9" t="s">
        <v>60</v>
      </c>
      <c r="D70" s="3">
        <v>598527.31999999995</v>
      </c>
      <c r="E70" s="3">
        <v>1608113.42</v>
      </c>
      <c r="F70" s="3">
        <v>7349581.1100000003</v>
      </c>
      <c r="G70" s="13">
        <v>4.5703126524496023</v>
      </c>
    </row>
    <row r="71" spans="3:7" x14ac:dyDescent="0.3">
      <c r="C71" s="9" t="s">
        <v>61</v>
      </c>
      <c r="D71" s="3">
        <v>1730790.48</v>
      </c>
      <c r="E71" s="3">
        <v>2145221.92</v>
      </c>
      <c r="F71" s="3">
        <v>8533368.9800000004</v>
      </c>
      <c r="G71" s="13">
        <v>3.9778490516263236</v>
      </c>
    </row>
    <row r="72" spans="3:7" x14ac:dyDescent="0.3">
      <c r="C72" s="9" t="s">
        <v>62</v>
      </c>
      <c r="D72" s="3">
        <v>1553625.99</v>
      </c>
      <c r="E72" s="3">
        <v>2235120.4</v>
      </c>
      <c r="F72" s="3">
        <v>7780406.0599999996</v>
      </c>
      <c r="G72" s="13">
        <v>3.480978501202888</v>
      </c>
    </row>
    <row r="73" spans="3:7" x14ac:dyDescent="0.3">
      <c r="C73" s="9" t="s">
        <v>63</v>
      </c>
      <c r="D73" s="3">
        <v>1258182.06</v>
      </c>
      <c r="E73" s="3">
        <v>2625411.79</v>
      </c>
      <c r="F73" s="3">
        <v>9725785.1999999993</v>
      </c>
      <c r="G73" s="13">
        <v>3.7044798979896405</v>
      </c>
    </row>
    <row r="74" spans="3:7" ht="15" thickBot="1" x14ac:dyDescent="0.35">
      <c r="C74" s="9" t="s">
        <v>64</v>
      </c>
      <c r="D74" s="7">
        <v>340189.93</v>
      </c>
      <c r="E74" s="7">
        <v>1564958.26</v>
      </c>
      <c r="F74" s="7">
        <v>5261424.08</v>
      </c>
      <c r="G74" s="13">
        <v>3.3620219877302033</v>
      </c>
    </row>
    <row r="75" spans="3:7" ht="15" thickBot="1" x14ac:dyDescent="0.35">
      <c r="C75" s="19" t="s">
        <v>65</v>
      </c>
      <c r="D75" s="17">
        <v>87478258.349999994</v>
      </c>
      <c r="E75" s="17">
        <v>196690953.08000001</v>
      </c>
      <c r="F75" s="17">
        <v>598877095.26999998</v>
      </c>
      <c r="G75" s="18">
        <v>3.0447617742053392</v>
      </c>
    </row>
  </sheetData>
  <mergeCells count="2">
    <mergeCell ref="C1:G1"/>
    <mergeCell ref="C2:G2"/>
  </mergeCells>
  <conditionalFormatting pivot="1" sqref="D10:F74">
    <cfRule type="colorScale" priority="8">
      <colorScale>
        <cfvo type="min"/>
        <cfvo type="max"/>
        <color rgb="FFFFE181"/>
        <color rgb="FFDAA600"/>
      </colorScale>
    </cfRule>
  </conditionalFormatting>
  <conditionalFormatting pivot="1" sqref="D10:F74">
    <cfRule type="colorScale" priority="7">
      <colorScale>
        <cfvo type="min"/>
        <cfvo type="max"/>
        <color rgb="FFFFFBE7"/>
        <color rgb="FFFF7128"/>
      </colorScale>
    </cfRule>
  </conditionalFormatting>
  <conditionalFormatting pivot="1" sqref="G10:G74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{37F4560D-66D8-40D3-80C8-C718F7933A07}</x14:id>
        </ext>
      </extLst>
    </cfRule>
  </conditionalFormatting>
  <pageMargins left="0.75" right="0.25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7F4560D-66D8-40D3-80C8-C718F7933A0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G10:G74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B3C1B3-6500-4C79-BFAE-4AE1ECF38F42}">
  <dimension ref="C1:Q56"/>
  <sheetViews>
    <sheetView showGridLines="0" topLeftCell="A25" zoomScaleNormal="100" zoomScalePageLayoutView="85" workbookViewId="0">
      <selection activeCell="D45" sqref="D45"/>
    </sheetView>
  </sheetViews>
  <sheetFormatPr defaultRowHeight="14.4" x14ac:dyDescent="0.3"/>
  <cols>
    <col min="2" max="2" width="5.88671875" customWidth="1"/>
    <col min="3" max="3" width="13.33203125" bestFit="1" customWidth="1"/>
    <col min="4" max="4" width="10.21875" bestFit="1" customWidth="1"/>
    <col min="5" max="9" width="7.6640625" bestFit="1" customWidth="1"/>
    <col min="10" max="10" width="8.77734375" bestFit="1" customWidth="1"/>
    <col min="11" max="15" width="7.6640625" bestFit="1" customWidth="1"/>
    <col min="16" max="16" width="12.33203125" bestFit="1" customWidth="1"/>
    <col min="17" max="17" width="9.21875" bestFit="1" customWidth="1"/>
    <col min="18" max="18" width="6.77734375" customWidth="1"/>
    <col min="19" max="39" width="9.21875" bestFit="1" customWidth="1"/>
    <col min="40" max="40" width="12" bestFit="1" customWidth="1"/>
  </cols>
  <sheetData>
    <row r="1" spans="3:16" ht="30.6" x14ac:dyDescent="0.55000000000000004">
      <c r="C1" s="80" t="s">
        <v>179</v>
      </c>
      <c r="D1" s="80"/>
      <c r="E1" s="80"/>
      <c r="F1" s="80"/>
      <c r="G1" s="80"/>
      <c r="H1" s="80"/>
      <c r="I1" s="80"/>
      <c r="J1" s="80"/>
      <c r="K1" s="80"/>
      <c r="L1" s="80"/>
      <c r="M1" s="80"/>
      <c r="N1" s="80"/>
      <c r="O1" s="80"/>
      <c r="P1" s="80"/>
    </row>
    <row r="2" spans="3:16" x14ac:dyDescent="0.3">
      <c r="C2" s="47" t="s">
        <v>104</v>
      </c>
      <c r="D2" s="47"/>
      <c r="E2" s="47"/>
      <c r="F2" s="47"/>
      <c r="G2" s="47"/>
      <c r="H2" s="47"/>
      <c r="I2" s="47"/>
      <c r="J2" s="47"/>
      <c r="K2" s="47"/>
      <c r="L2" s="47"/>
      <c r="M2" s="47"/>
      <c r="N2" s="47"/>
      <c r="O2" s="47"/>
      <c r="P2" s="47"/>
    </row>
    <row r="3" spans="3:16" x14ac:dyDescent="0.3">
      <c r="E3" s="52"/>
      <c r="F3" s="52"/>
      <c r="G3" s="52"/>
      <c r="H3" s="37" t="s">
        <v>183</v>
      </c>
      <c r="I3" s="37"/>
      <c r="J3" s="37"/>
      <c r="K3" s="37"/>
    </row>
    <row r="4" spans="3:16" x14ac:dyDescent="0.3">
      <c r="C4" s="2" t="s">
        <v>75</v>
      </c>
    </row>
    <row r="5" spans="3:16" x14ac:dyDescent="0.3">
      <c r="C5" s="39" t="s">
        <v>70</v>
      </c>
      <c r="D5" s="40" t="s" vm="1">
        <v>71</v>
      </c>
    </row>
    <row r="6" spans="3:16" x14ac:dyDescent="0.3">
      <c r="C6" s="39" t="s">
        <v>72</v>
      </c>
      <c r="D6" s="40" t="s" vm="2">
        <v>71</v>
      </c>
    </row>
    <row r="7" spans="3:16" x14ac:dyDescent="0.3">
      <c r="C7" s="39" t="s">
        <v>73</v>
      </c>
      <c r="D7" s="40" t="s" vm="3">
        <v>71</v>
      </c>
    </row>
    <row r="8" spans="3:16" x14ac:dyDescent="0.3">
      <c r="C8" s="39" t="s">
        <v>105</v>
      </c>
      <c r="D8" s="40" t="s" vm="4">
        <v>71</v>
      </c>
    </row>
    <row r="9" spans="3:16" x14ac:dyDescent="0.3">
      <c r="C9" s="62" t="s">
        <v>162</v>
      </c>
      <c r="D9" s="63" t="s" vm="5">
        <v>66</v>
      </c>
    </row>
    <row r="11" spans="3:16" x14ac:dyDescent="0.3">
      <c r="C11" s="40"/>
      <c r="D11" s="39" t="s">
        <v>180</v>
      </c>
      <c r="E11" s="40"/>
      <c r="F11" s="40"/>
      <c r="G11" s="40"/>
      <c r="H11" s="59"/>
      <c r="I11" s="59"/>
      <c r="J11" s="59"/>
      <c r="K11" s="59"/>
      <c r="L11" s="59"/>
      <c r="M11" s="59"/>
      <c r="N11" s="59"/>
      <c r="O11" s="59"/>
      <c r="P11" s="59"/>
    </row>
    <row r="12" spans="3:16" x14ac:dyDescent="0.3">
      <c r="C12" s="60"/>
      <c r="D12" s="65" t="s">
        <v>175</v>
      </c>
      <c r="E12" s="74"/>
      <c r="F12" s="74"/>
      <c r="G12" s="77" t="s">
        <v>176</v>
      </c>
      <c r="H12" s="74"/>
      <c r="I12" s="74"/>
      <c r="J12" s="77" t="s">
        <v>177</v>
      </c>
      <c r="K12" s="74"/>
      <c r="L12" s="74"/>
      <c r="M12" s="77" t="s">
        <v>178</v>
      </c>
      <c r="N12" s="74"/>
      <c r="O12" s="74"/>
      <c r="P12" s="65" t="s">
        <v>65</v>
      </c>
    </row>
    <row r="13" spans="3:16" x14ac:dyDescent="0.3">
      <c r="C13" s="68" t="s">
        <v>161</v>
      </c>
      <c r="D13" s="75" t="s">
        <v>163</v>
      </c>
      <c r="E13" s="76" t="s">
        <v>164</v>
      </c>
      <c r="F13" s="76" t="s">
        <v>165</v>
      </c>
      <c r="G13" s="75" t="s">
        <v>166</v>
      </c>
      <c r="H13" s="76" t="s">
        <v>167</v>
      </c>
      <c r="I13" s="76" t="s">
        <v>168</v>
      </c>
      <c r="J13" s="75" t="s">
        <v>169</v>
      </c>
      <c r="K13" s="76" t="s">
        <v>170</v>
      </c>
      <c r="L13" s="76" t="s">
        <v>171</v>
      </c>
      <c r="M13" s="75" t="s">
        <v>172</v>
      </c>
      <c r="N13" s="76" t="s">
        <v>173</v>
      </c>
      <c r="O13" s="78" t="s">
        <v>174</v>
      </c>
      <c r="P13" s="73"/>
    </row>
    <row r="14" spans="3:16" x14ac:dyDescent="0.3">
      <c r="C14" s="69" t="s">
        <v>153</v>
      </c>
      <c r="D14" s="55">
        <v>6462654.7000000002</v>
      </c>
      <c r="E14" s="55">
        <v>8038536.1100000003</v>
      </c>
      <c r="F14" s="55">
        <v>10735791.5</v>
      </c>
      <c r="G14" s="55">
        <v>11436776.859999999</v>
      </c>
      <c r="H14" s="55">
        <v>6521144.4299999997</v>
      </c>
      <c r="I14" s="55">
        <v>6080697.3300000001</v>
      </c>
      <c r="J14" s="55">
        <v>6412201.4000000004</v>
      </c>
      <c r="K14" s="55">
        <v>6321720.7000000002</v>
      </c>
      <c r="L14" s="55">
        <v>6489651.3499999996</v>
      </c>
      <c r="M14" s="55">
        <v>6184359.6699999999</v>
      </c>
      <c r="N14" s="55">
        <v>6483682.7400000002</v>
      </c>
      <c r="O14" s="70">
        <v>6311041.5599999996</v>
      </c>
      <c r="P14" s="55">
        <v>87478258.349999994</v>
      </c>
    </row>
    <row r="15" spans="3:16" x14ac:dyDescent="0.3">
      <c r="C15" s="69" t="s">
        <v>154</v>
      </c>
      <c r="D15" s="55">
        <v>3821557.4640000053</v>
      </c>
      <c r="E15" s="55">
        <v>4664442.4928999906</v>
      </c>
      <c r="F15" s="55">
        <v>6281190.3094999958</v>
      </c>
      <c r="G15" s="55">
        <v>6703466.5721000051</v>
      </c>
      <c r="H15" s="55">
        <v>3855892.6254999992</v>
      </c>
      <c r="I15" s="55">
        <v>3530328.9526999989</v>
      </c>
      <c r="J15" s="55">
        <v>3754043.7395999972</v>
      </c>
      <c r="K15" s="55">
        <v>3705249.2085000016</v>
      </c>
      <c r="L15" s="55">
        <v>3842514.6996999932</v>
      </c>
      <c r="M15" s="55">
        <v>3587061.2112000054</v>
      </c>
      <c r="N15" s="55">
        <v>3794151.3340000017</v>
      </c>
      <c r="O15" s="70">
        <v>3698775.2235999992</v>
      </c>
      <c r="P15" s="55">
        <v>51238673.833299987</v>
      </c>
    </row>
    <row r="16" spans="3:16" x14ac:dyDescent="0.3">
      <c r="C16" s="69" t="s">
        <v>155</v>
      </c>
      <c r="D16" s="55">
        <v>2641097.2359999949</v>
      </c>
      <c r="E16" s="55">
        <v>3374093.6171000097</v>
      </c>
      <c r="F16" s="55">
        <v>4454601.1905000042</v>
      </c>
      <c r="G16" s="55">
        <v>4733310.2878999943</v>
      </c>
      <c r="H16" s="55">
        <v>2665251.8045000006</v>
      </c>
      <c r="I16" s="55">
        <v>2550368.3773000012</v>
      </c>
      <c r="J16" s="55">
        <v>2658157.6604000032</v>
      </c>
      <c r="K16" s="55">
        <v>2616471.4914999986</v>
      </c>
      <c r="L16" s="55">
        <v>2647136.6503000064</v>
      </c>
      <c r="M16" s="55">
        <v>2597298.4587999946</v>
      </c>
      <c r="N16" s="55">
        <v>2689531.4059999986</v>
      </c>
      <c r="O16" s="70">
        <v>2612266.3364000004</v>
      </c>
      <c r="P16" s="55">
        <v>36239584.516700007</v>
      </c>
    </row>
    <row r="17" spans="3:16" x14ac:dyDescent="0.3">
      <c r="C17" s="69" t="s">
        <v>156</v>
      </c>
      <c r="D17" s="57">
        <v>0.40867064056509084</v>
      </c>
      <c r="E17" s="57">
        <v>0.41973980970274072</v>
      </c>
      <c r="F17" s="57">
        <v>0.41492992766299569</v>
      </c>
      <c r="G17" s="57">
        <v>0.41386750356690921</v>
      </c>
      <c r="H17" s="57">
        <v>0.40870921248710951</v>
      </c>
      <c r="I17" s="57">
        <v>0.41942037876435484</v>
      </c>
      <c r="J17" s="57">
        <v>0.41454681389140446</v>
      </c>
      <c r="K17" s="57">
        <v>0.41388596802449662</v>
      </c>
      <c r="L17" s="57">
        <v>0.40790121187327061</v>
      </c>
      <c r="M17" s="57">
        <v>0.41997855839454995</v>
      </c>
      <c r="N17" s="57">
        <v>0.41481539332691014</v>
      </c>
      <c r="O17" s="71">
        <v>0.41392000220008068</v>
      </c>
      <c r="P17" s="57">
        <v>0.41426961624802411</v>
      </c>
    </row>
    <row r="21" spans="3:16" x14ac:dyDescent="0.3">
      <c r="C21" s="2" t="s">
        <v>75</v>
      </c>
    </row>
    <row r="22" spans="3:16" x14ac:dyDescent="0.3">
      <c r="C22" s="39" t="s">
        <v>70</v>
      </c>
      <c r="D22" s="40" t="s" vm="1">
        <v>71</v>
      </c>
    </row>
    <row r="23" spans="3:16" x14ac:dyDescent="0.3">
      <c r="C23" s="39" t="s">
        <v>72</v>
      </c>
      <c r="D23" s="40" t="s" vm="2">
        <v>71</v>
      </c>
    </row>
    <row r="24" spans="3:16" x14ac:dyDescent="0.3">
      <c r="C24" s="39" t="s">
        <v>73</v>
      </c>
      <c r="D24" s="40" t="s" vm="3">
        <v>71</v>
      </c>
    </row>
    <row r="25" spans="3:16" x14ac:dyDescent="0.3">
      <c r="C25" s="39" t="s">
        <v>105</v>
      </c>
      <c r="D25" s="40" t="s" vm="4">
        <v>71</v>
      </c>
    </row>
    <row r="26" spans="3:16" x14ac:dyDescent="0.3">
      <c r="C26" s="62" t="s">
        <v>162</v>
      </c>
      <c r="D26" s="63" t="s" vm="6">
        <v>67</v>
      </c>
    </row>
    <row r="28" spans="3:16" x14ac:dyDescent="0.3">
      <c r="C28" s="40"/>
      <c r="D28" s="39" t="s">
        <v>180</v>
      </c>
      <c r="E28" s="40"/>
      <c r="F28" s="40"/>
      <c r="G28" s="40"/>
      <c r="H28" s="59"/>
      <c r="I28" s="59"/>
      <c r="J28" s="59"/>
      <c r="K28" s="59"/>
      <c r="L28" s="59"/>
      <c r="M28" s="59"/>
      <c r="N28" s="59"/>
      <c r="O28" s="59"/>
      <c r="P28" s="59"/>
    </row>
    <row r="29" spans="3:16" x14ac:dyDescent="0.3">
      <c r="C29" s="60"/>
      <c r="D29" s="65" t="s">
        <v>175</v>
      </c>
      <c r="E29" s="74"/>
      <c r="F29" s="74"/>
      <c r="G29" s="77" t="s">
        <v>176</v>
      </c>
      <c r="H29" s="74"/>
      <c r="I29" s="74"/>
      <c r="J29" s="77" t="s">
        <v>177</v>
      </c>
      <c r="K29" s="74"/>
      <c r="L29" s="74"/>
      <c r="M29" s="77" t="s">
        <v>178</v>
      </c>
      <c r="N29" s="74"/>
      <c r="O29" s="74"/>
      <c r="P29" s="65" t="s">
        <v>65</v>
      </c>
    </row>
    <row r="30" spans="3:16" x14ac:dyDescent="0.3">
      <c r="C30" s="68" t="s">
        <v>161</v>
      </c>
      <c r="D30" s="75" t="s">
        <v>163</v>
      </c>
      <c r="E30" s="76" t="s">
        <v>164</v>
      </c>
      <c r="F30" s="76" t="s">
        <v>165</v>
      </c>
      <c r="G30" s="75" t="s">
        <v>166</v>
      </c>
      <c r="H30" s="76" t="s">
        <v>167</v>
      </c>
      <c r="I30" s="76" t="s">
        <v>168</v>
      </c>
      <c r="J30" s="75" t="s">
        <v>169</v>
      </c>
      <c r="K30" s="76" t="s">
        <v>170</v>
      </c>
      <c r="L30" s="76" t="s">
        <v>171</v>
      </c>
      <c r="M30" s="75" t="s">
        <v>172</v>
      </c>
      <c r="N30" s="76" t="s">
        <v>173</v>
      </c>
      <c r="O30" s="78" t="s">
        <v>174</v>
      </c>
      <c r="P30" s="73"/>
    </row>
    <row r="31" spans="3:16" x14ac:dyDescent="0.3">
      <c r="C31" s="69" t="s">
        <v>153</v>
      </c>
      <c r="D31" s="55">
        <v>17101844.789999999</v>
      </c>
      <c r="E31" s="55">
        <v>20625353.16</v>
      </c>
      <c r="F31" s="55">
        <v>28693062.809999999</v>
      </c>
      <c r="G31" s="55">
        <v>29901819.449999999</v>
      </c>
      <c r="H31" s="55">
        <v>17134491.73</v>
      </c>
      <c r="I31" s="55">
        <v>15932938.42</v>
      </c>
      <c r="J31" s="55">
        <v>2111380.75</v>
      </c>
      <c r="K31" s="55">
        <v>7758449.8700000001</v>
      </c>
      <c r="L31" s="55">
        <v>9932571.8499999996</v>
      </c>
      <c r="M31" s="55">
        <v>14882796.6</v>
      </c>
      <c r="N31" s="55">
        <v>16079640.75</v>
      </c>
      <c r="O31" s="70">
        <v>16536602.9</v>
      </c>
      <c r="P31" s="55">
        <v>196690953.08000001</v>
      </c>
    </row>
    <row r="32" spans="3:16" x14ac:dyDescent="0.3">
      <c r="C32" s="69" t="s">
        <v>154</v>
      </c>
      <c r="D32" s="55">
        <v>10642927.749500008</v>
      </c>
      <c r="E32" s="55">
        <v>12833528.90530004</v>
      </c>
      <c r="F32" s="55">
        <v>18066375.183499962</v>
      </c>
      <c r="G32" s="55">
        <v>18894707.737599999</v>
      </c>
      <c r="H32" s="55">
        <v>10666133.077600006</v>
      </c>
      <c r="I32" s="55">
        <v>9920239.5835000202</v>
      </c>
      <c r="J32" s="55">
        <v>1336896.5530999997</v>
      </c>
      <c r="K32" s="55">
        <v>4831348.9012000011</v>
      </c>
      <c r="L32" s="55">
        <v>6209275.3569000149</v>
      </c>
      <c r="M32" s="55">
        <v>9336005.6909999587</v>
      </c>
      <c r="N32" s="55">
        <v>10181585.144699998</v>
      </c>
      <c r="O32" s="70">
        <v>10452464.312899975</v>
      </c>
      <c r="P32" s="55">
        <v>123371488.19679998</v>
      </c>
    </row>
    <row r="33" spans="3:16" x14ac:dyDescent="0.3">
      <c r="C33" s="69" t="s">
        <v>155</v>
      </c>
      <c r="D33" s="55">
        <v>6458917.0404999908</v>
      </c>
      <c r="E33" s="55">
        <v>7791824.2546999604</v>
      </c>
      <c r="F33" s="55">
        <v>10626687.626500037</v>
      </c>
      <c r="G33" s="55">
        <v>11007111.712400001</v>
      </c>
      <c r="H33" s="55">
        <v>6468358.6523999944</v>
      </c>
      <c r="I33" s="55">
        <v>6012698.8364999797</v>
      </c>
      <c r="J33" s="55">
        <v>774484.19690000033</v>
      </c>
      <c r="K33" s="55">
        <v>2927100.968799999</v>
      </c>
      <c r="L33" s="55">
        <v>3723296.4930999847</v>
      </c>
      <c r="M33" s="55">
        <v>5546790.909000041</v>
      </c>
      <c r="N33" s="55">
        <v>5898055.6053000018</v>
      </c>
      <c r="O33" s="70">
        <v>6084138.5871000253</v>
      </c>
      <c r="P33" s="55">
        <v>73319464.883200034</v>
      </c>
    </row>
    <row r="34" spans="3:16" x14ac:dyDescent="0.3">
      <c r="C34" s="69" t="s">
        <v>156</v>
      </c>
      <c r="D34" s="57">
        <v>0.37767370244622545</v>
      </c>
      <c r="E34" s="57">
        <v>0.37777894973508225</v>
      </c>
      <c r="F34" s="57">
        <v>0.37035738209155084</v>
      </c>
      <c r="G34" s="57">
        <v>0.36810842667301308</v>
      </c>
      <c r="H34" s="57">
        <v>0.3775051372591835</v>
      </c>
      <c r="I34" s="57">
        <v>0.37737538914683005</v>
      </c>
      <c r="J34" s="57">
        <v>0.36681408452738823</v>
      </c>
      <c r="K34" s="57">
        <v>0.37727909799589887</v>
      </c>
      <c r="L34" s="57">
        <v>0.37485724234655143</v>
      </c>
      <c r="M34" s="57">
        <v>0.37269816003532841</v>
      </c>
      <c r="N34" s="57">
        <v>0.36680269770952451</v>
      </c>
      <c r="O34" s="71">
        <v>0.36791949494657245</v>
      </c>
      <c r="P34" s="57">
        <v>0.37276480557485958</v>
      </c>
    </row>
    <row r="38" spans="3:16" x14ac:dyDescent="0.3">
      <c r="C38" s="2" t="s">
        <v>75</v>
      </c>
    </row>
    <row r="39" spans="3:16" x14ac:dyDescent="0.3">
      <c r="C39" s="39" t="s">
        <v>70</v>
      </c>
      <c r="D39" s="40" t="s" vm="1">
        <v>71</v>
      </c>
    </row>
    <row r="40" spans="3:16" x14ac:dyDescent="0.3">
      <c r="C40" s="39" t="s">
        <v>72</v>
      </c>
      <c r="D40" s="40" t="s" vm="2">
        <v>71</v>
      </c>
    </row>
    <row r="41" spans="3:16" x14ac:dyDescent="0.3">
      <c r="C41" s="39" t="s">
        <v>73</v>
      </c>
      <c r="D41" s="40" t="s" vm="3">
        <v>71</v>
      </c>
    </row>
    <row r="42" spans="3:16" x14ac:dyDescent="0.3">
      <c r="C42" s="39" t="s">
        <v>105</v>
      </c>
      <c r="D42" s="40" t="s" vm="4">
        <v>71</v>
      </c>
    </row>
    <row r="43" spans="3:16" x14ac:dyDescent="0.3">
      <c r="C43" s="62" t="s">
        <v>162</v>
      </c>
      <c r="D43" s="63" t="s" vm="7">
        <v>68</v>
      </c>
    </row>
    <row r="45" spans="3:16" x14ac:dyDescent="0.3">
      <c r="C45" s="40"/>
      <c r="D45" s="39" t="s">
        <v>180</v>
      </c>
      <c r="E45" s="40"/>
      <c r="F45" s="40"/>
      <c r="G45" s="40"/>
      <c r="H45" s="59"/>
      <c r="I45" s="59"/>
      <c r="J45" s="59"/>
      <c r="K45" s="59"/>
      <c r="L45" s="59"/>
      <c r="M45" s="59"/>
      <c r="N45" s="59"/>
      <c r="O45" s="59"/>
      <c r="P45" s="59"/>
    </row>
    <row r="46" spans="3:16" x14ac:dyDescent="0.3">
      <c r="C46" s="60"/>
      <c r="D46" s="65" t="s">
        <v>175</v>
      </c>
      <c r="E46" s="74"/>
      <c r="F46" s="74"/>
      <c r="G46" s="77" t="s">
        <v>176</v>
      </c>
      <c r="H46" s="74"/>
      <c r="I46" s="74"/>
      <c r="J46" s="77" t="s">
        <v>177</v>
      </c>
      <c r="K46" s="74"/>
      <c r="L46" s="74"/>
      <c r="M46" s="77" t="s">
        <v>178</v>
      </c>
      <c r="N46" s="74"/>
      <c r="O46" s="74"/>
      <c r="P46" s="65" t="s">
        <v>65</v>
      </c>
    </row>
    <row r="47" spans="3:16" x14ac:dyDescent="0.3">
      <c r="C47" s="68" t="s">
        <v>161</v>
      </c>
      <c r="D47" s="75" t="s">
        <v>163</v>
      </c>
      <c r="E47" s="76" t="s">
        <v>164</v>
      </c>
      <c r="F47" s="76" t="s">
        <v>165</v>
      </c>
      <c r="G47" s="75" t="s">
        <v>166</v>
      </c>
      <c r="H47" s="76" t="s">
        <v>167</v>
      </c>
      <c r="I47" s="76" t="s">
        <v>168</v>
      </c>
      <c r="J47" s="75" t="s">
        <v>169</v>
      </c>
      <c r="K47" s="76" t="s">
        <v>170</v>
      </c>
      <c r="L47" s="76" t="s">
        <v>171</v>
      </c>
      <c r="M47" s="75" t="s">
        <v>172</v>
      </c>
      <c r="N47" s="76" t="s">
        <v>173</v>
      </c>
      <c r="O47" s="78" t="s">
        <v>174</v>
      </c>
      <c r="P47" s="73"/>
    </row>
    <row r="48" spans="3:16" x14ac:dyDescent="0.3">
      <c r="C48" s="69" t="s">
        <v>153</v>
      </c>
      <c r="D48" s="55">
        <v>44817070.079999998</v>
      </c>
      <c r="E48" s="55">
        <v>54591631.43</v>
      </c>
      <c r="F48" s="55">
        <v>74342414.200000003</v>
      </c>
      <c r="G48" s="55">
        <v>78058681.439999998</v>
      </c>
      <c r="H48" s="55">
        <v>44788916.310000002</v>
      </c>
      <c r="I48" s="55">
        <v>41823079.060000002</v>
      </c>
      <c r="J48" s="55">
        <v>43950347.270000003</v>
      </c>
      <c r="K48" s="55">
        <v>43541437.909999996</v>
      </c>
      <c r="L48" s="55">
        <v>44400215.920000002</v>
      </c>
      <c r="M48" s="55">
        <v>41468863.57</v>
      </c>
      <c r="N48" s="55">
        <v>44047274.549999997</v>
      </c>
      <c r="O48" s="112">
        <v>43047163.530000001</v>
      </c>
      <c r="P48" s="66">
        <v>598877095.26999998</v>
      </c>
    </row>
    <row r="49" spans="3:17" x14ac:dyDescent="0.3">
      <c r="C49" s="69" t="s">
        <v>154</v>
      </c>
      <c r="D49" s="55">
        <v>28389759.972799942</v>
      </c>
      <c r="E49" s="55">
        <v>34653627.853799962</v>
      </c>
      <c r="F49" s="55">
        <v>47364021.602899969</v>
      </c>
      <c r="G49" s="55">
        <v>49757549.060299978</v>
      </c>
      <c r="H49" s="55">
        <v>28360377.980600066</v>
      </c>
      <c r="I49" s="55">
        <v>26543564.92499999</v>
      </c>
      <c r="J49" s="55">
        <v>27966289.114600029</v>
      </c>
      <c r="K49" s="55">
        <v>27722116.393400081</v>
      </c>
      <c r="L49" s="55">
        <v>28134310.449800026</v>
      </c>
      <c r="M49" s="55">
        <v>26354468.70899998</v>
      </c>
      <c r="N49" s="55">
        <v>28027929.991900072</v>
      </c>
      <c r="O49" s="113">
        <v>27440246.133399978</v>
      </c>
      <c r="P49" s="66">
        <v>380714262.18750024</v>
      </c>
    </row>
    <row r="50" spans="3:17" x14ac:dyDescent="0.3">
      <c r="C50" s="69" t="s">
        <v>155</v>
      </c>
      <c r="D50" s="55">
        <v>16427310.107200056</v>
      </c>
      <c r="E50" s="55">
        <v>19938003.576200038</v>
      </c>
      <c r="F50" s="55">
        <v>26978392.597100034</v>
      </c>
      <c r="G50" s="55">
        <v>28301132.37970002</v>
      </c>
      <c r="H50" s="55">
        <v>16428538.329399936</v>
      </c>
      <c r="I50" s="55">
        <v>15279514.135000013</v>
      </c>
      <c r="J50" s="55">
        <v>15984058.155399974</v>
      </c>
      <c r="K50" s="55">
        <v>15819321.516599916</v>
      </c>
      <c r="L50" s="55">
        <v>16265905.470199976</v>
      </c>
      <c r="M50" s="55">
        <v>15114394.86100002</v>
      </c>
      <c r="N50" s="55">
        <v>16019344.558099926</v>
      </c>
      <c r="O50" s="113">
        <v>15606917.396600023</v>
      </c>
      <c r="P50" s="66">
        <v>218162833.08249974</v>
      </c>
    </row>
    <row r="51" spans="3:17" x14ac:dyDescent="0.3">
      <c r="C51" s="69" t="s">
        <v>156</v>
      </c>
      <c r="D51" s="57">
        <v>0.36654136644534657</v>
      </c>
      <c r="E51" s="57">
        <v>0.36522087825430716</v>
      </c>
      <c r="F51" s="57">
        <v>0.36289368441171815</v>
      </c>
      <c r="G51" s="57">
        <v>0.36256226543429071</v>
      </c>
      <c r="H51" s="57">
        <v>0.36679919236474007</v>
      </c>
      <c r="I51" s="57">
        <v>0.3653369019789241</v>
      </c>
      <c r="J51" s="57">
        <v>0.36368445639815244</v>
      </c>
      <c r="K51" s="57">
        <v>0.36331646991765404</v>
      </c>
      <c r="L51" s="57">
        <v>0.36634744073109399</v>
      </c>
      <c r="M51" s="57">
        <v>0.36447574299900254</v>
      </c>
      <c r="N51" s="57">
        <v>0.36368526138695967</v>
      </c>
      <c r="O51" s="114">
        <v>0.36255390870814069</v>
      </c>
      <c r="P51" s="67">
        <v>0.36428648683607179</v>
      </c>
    </row>
    <row r="54" spans="3:17" x14ac:dyDescent="0.3">
      <c r="C54" s="81" t="s">
        <v>181</v>
      </c>
    </row>
    <row r="55" spans="3:17" x14ac:dyDescent="0.3">
      <c r="C55" s="81" t="s">
        <v>139</v>
      </c>
      <c r="D55" s="57">
        <f>D48/D31-1</f>
        <v>1.6205985746172824</v>
      </c>
      <c r="E55" s="57">
        <f t="shared" ref="E55:P55" si="0">E48/E31-1</f>
        <v>1.6468216571376275</v>
      </c>
      <c r="F55" s="57">
        <f t="shared" si="0"/>
        <v>1.5909542906688396</v>
      </c>
      <c r="G55" s="57">
        <f t="shared" si="0"/>
        <v>1.6104993901968063</v>
      </c>
      <c r="H55" s="57">
        <f t="shared" si="0"/>
        <v>1.6139623524158075</v>
      </c>
      <c r="I55" s="57">
        <f t="shared" si="0"/>
        <v>1.6249444990951019</v>
      </c>
      <c r="J55" s="57">
        <f t="shared" si="0"/>
        <v>19.815926862078289</v>
      </c>
      <c r="K55" s="57">
        <f t="shared" si="0"/>
        <v>4.6121311137633212</v>
      </c>
      <c r="L55" s="57">
        <f t="shared" si="0"/>
        <v>3.470163074632076</v>
      </c>
      <c r="M55" s="57">
        <f t="shared" si="0"/>
        <v>1.7863623137871816</v>
      </c>
      <c r="N55" s="57">
        <f t="shared" si="0"/>
        <v>1.7393195678205684</v>
      </c>
      <c r="O55" s="114">
        <f t="shared" si="0"/>
        <v>1.6031442969462608</v>
      </c>
      <c r="P55" s="67">
        <f t="shared" si="0"/>
        <v>2.0447617742053392</v>
      </c>
      <c r="Q55" s="57"/>
    </row>
    <row r="56" spans="3:17" x14ac:dyDescent="0.3">
      <c r="C56" s="81" t="s">
        <v>182</v>
      </c>
      <c r="D56" s="57">
        <f>D31/D14-1</f>
        <v>1.6462569306077888</v>
      </c>
      <c r="E56" s="57">
        <f t="shared" ref="E56:P56" si="1">E31/E14-1</f>
        <v>1.5658096048535382</v>
      </c>
      <c r="F56" s="57">
        <f t="shared" si="1"/>
        <v>1.6726546254181631</v>
      </c>
      <c r="G56" s="57">
        <f t="shared" si="1"/>
        <v>1.6145320325852714</v>
      </c>
      <c r="H56" s="57">
        <f t="shared" si="1"/>
        <v>1.6275283294101186</v>
      </c>
      <c r="I56" s="57">
        <f t="shared" si="1"/>
        <v>1.6202485595513103</v>
      </c>
      <c r="J56" s="57">
        <f t="shared" si="1"/>
        <v>-0.6707245112419582</v>
      </c>
      <c r="K56" s="57">
        <f t="shared" si="1"/>
        <v>0.22726868809626466</v>
      </c>
      <c r="L56" s="57">
        <f t="shared" si="1"/>
        <v>0.53052472533828809</v>
      </c>
      <c r="M56" s="57">
        <f t="shared" si="1"/>
        <v>1.4065218380159314</v>
      </c>
      <c r="N56" s="57">
        <f t="shared" si="1"/>
        <v>1.4800165885352987</v>
      </c>
      <c r="O56" s="114">
        <f t="shared" si="1"/>
        <v>1.6202652514302254</v>
      </c>
      <c r="P56" s="67">
        <f t="shared" si="1"/>
        <v>1.2484552938061557</v>
      </c>
      <c r="Q56" s="57"/>
    </row>
  </sheetData>
  <mergeCells count="4">
    <mergeCell ref="E3:G3"/>
    <mergeCell ref="C1:P1"/>
    <mergeCell ref="C2:P2"/>
    <mergeCell ref="H3:K3"/>
  </mergeCells>
  <conditionalFormatting pivot="1" sqref="D14:O14">
    <cfRule type="colorScale" priority="17">
      <colorScale>
        <cfvo type="min"/>
        <cfvo type="percentile" val="50"/>
        <cfvo type="max"/>
        <color rgb="FFFFF5C1"/>
        <color rgb="FFFDCD1B"/>
        <color rgb="FFD89C06"/>
      </colorScale>
    </cfRule>
  </conditionalFormatting>
  <conditionalFormatting pivot="1" sqref="D15:O15">
    <cfRule type="colorScale" priority="16">
      <colorScale>
        <cfvo type="min"/>
        <cfvo type="percentile" val="50"/>
        <cfvo type="max"/>
        <color rgb="FFFFF5C1"/>
        <color rgb="FFFDCD1B"/>
        <color rgb="FFD89C06"/>
      </colorScale>
    </cfRule>
  </conditionalFormatting>
  <conditionalFormatting pivot="1" sqref="D16:O16">
    <cfRule type="colorScale" priority="15">
      <colorScale>
        <cfvo type="min"/>
        <cfvo type="percentile" val="50"/>
        <cfvo type="max"/>
        <color rgb="FFFFF5C1"/>
        <color rgb="FFFDCD1B"/>
        <color rgb="FFD89C06"/>
      </colorScale>
    </cfRule>
  </conditionalFormatting>
  <conditionalFormatting pivot="1" sqref="D17:O17">
    <cfRule type="colorScale" priority="14">
      <colorScale>
        <cfvo type="min"/>
        <cfvo type="percentile" val="50"/>
        <cfvo type="max"/>
        <color rgb="FFFFF5C1"/>
        <color rgb="FFFDCD1B"/>
        <color rgb="FFD89C06"/>
      </colorScale>
    </cfRule>
  </conditionalFormatting>
  <conditionalFormatting pivot="1" sqref="D31:O31">
    <cfRule type="colorScale" priority="13">
      <colorScale>
        <cfvo type="min"/>
        <cfvo type="percentile" val="50"/>
        <cfvo type="max"/>
        <color rgb="FFFFF5C1"/>
        <color rgb="FFFDCD1B"/>
        <color rgb="FFD89C06"/>
      </colorScale>
    </cfRule>
  </conditionalFormatting>
  <conditionalFormatting pivot="1" sqref="D32:O32">
    <cfRule type="colorScale" priority="12">
      <colorScale>
        <cfvo type="min"/>
        <cfvo type="percentile" val="50"/>
        <cfvo type="max"/>
        <color rgb="FFFFF5C1"/>
        <color rgb="FFFDCD1B"/>
        <color rgb="FFD89C06"/>
      </colorScale>
    </cfRule>
  </conditionalFormatting>
  <conditionalFormatting pivot="1" sqref="D33:O33">
    <cfRule type="colorScale" priority="11">
      <colorScale>
        <cfvo type="min"/>
        <cfvo type="percentile" val="50"/>
        <cfvo type="max"/>
        <color rgb="FFFFF5C1"/>
        <color rgb="FFFDCD1B"/>
        <color rgb="FFD89C06"/>
      </colorScale>
    </cfRule>
  </conditionalFormatting>
  <conditionalFormatting pivot="1" sqref="D34:O34">
    <cfRule type="colorScale" priority="10">
      <colorScale>
        <cfvo type="min"/>
        <cfvo type="percentile" val="50"/>
        <cfvo type="max"/>
        <color rgb="FFFFF5C1"/>
        <color rgb="FFFDCD1B"/>
        <color rgb="FFD89C06"/>
      </colorScale>
    </cfRule>
  </conditionalFormatting>
  <conditionalFormatting pivot="1" sqref="D48:O48">
    <cfRule type="colorScale" priority="9">
      <colorScale>
        <cfvo type="min"/>
        <cfvo type="percentile" val="50"/>
        <cfvo type="max"/>
        <color rgb="FFFFF5C1"/>
        <color theme="7" tint="0.39997558519241921"/>
        <color rgb="FFD89C06"/>
      </colorScale>
    </cfRule>
  </conditionalFormatting>
  <conditionalFormatting sqref="D55:O56 Q55:Q56">
    <cfRule type="colorScale" priority="5">
      <colorScale>
        <cfvo type="min"/>
        <cfvo type="percentile" val="50"/>
        <cfvo type="max"/>
        <color rgb="FFFFF5C1"/>
        <color rgb="FFFFCB25"/>
        <color rgb="FFF2B800"/>
      </colorScale>
    </cfRule>
  </conditionalFormatting>
  <conditionalFormatting pivot="1" sqref="D49:O49">
    <cfRule type="colorScale" priority="4">
      <colorScale>
        <cfvo type="min"/>
        <cfvo type="percentile" val="50"/>
        <cfvo type="max"/>
        <color rgb="FFFFF5C1"/>
        <color theme="7" tint="0.39997558519241921"/>
        <color rgb="FFD89C06"/>
      </colorScale>
    </cfRule>
  </conditionalFormatting>
  <conditionalFormatting pivot="1" sqref="D50:O50">
    <cfRule type="colorScale" priority="2">
      <colorScale>
        <cfvo type="min"/>
        <cfvo type="percentile" val="50"/>
        <cfvo type="max"/>
        <color rgb="FFFFF5C1"/>
        <color theme="7" tint="0.39997558519241921"/>
        <color rgb="FFD89C06"/>
      </colorScale>
    </cfRule>
  </conditionalFormatting>
  <conditionalFormatting pivot="1" sqref="D51:O51">
    <cfRule type="colorScale" priority="1">
      <colorScale>
        <cfvo type="min"/>
        <cfvo type="percentile" val="50"/>
        <cfvo type="max"/>
        <color rgb="FFFFF5C1"/>
        <color rgb="FFFFCB25"/>
        <color rgb="FFF2B800"/>
      </colorScale>
    </cfRule>
  </conditionalFormatting>
  <pageMargins left="0.25" right="0.25" top="0.75" bottom="0.75" header="0.3" footer="0.3"/>
  <pageSetup paperSize="9" scale="64" orientation="portrait" r:id="rId4"/>
  <headerFooter>
    <oddHeader>&amp;L&amp;"-,Bold"&amp;18AtliQ Hardwares&amp;R&amp;G</oddHeader>
  </headerFooter>
  <legacyDrawingHF r:id="rId5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E1ABC-D9A6-4688-8F84-59B1AF6A2D5A}">
  <dimension ref="C1:P41"/>
  <sheetViews>
    <sheetView showGridLines="0" tabSelected="1" zoomScaleNormal="100" zoomScalePageLayoutView="85" workbookViewId="0">
      <selection activeCell="G6" sqref="G6"/>
    </sheetView>
  </sheetViews>
  <sheetFormatPr defaultRowHeight="14.4" x14ac:dyDescent="0.3"/>
  <cols>
    <col min="2" max="2" width="5.88671875" customWidth="1"/>
    <col min="3" max="3" width="15.5546875" bestFit="1" customWidth="1"/>
    <col min="4" max="4" width="10.77734375" bestFit="1" customWidth="1"/>
    <col min="5" max="7" width="6.5546875" bestFit="1" customWidth="1"/>
    <col min="8" max="8" width="12.33203125" bestFit="1" customWidth="1"/>
    <col min="9" max="9" width="6" bestFit="1" customWidth="1"/>
    <col min="10" max="10" width="10.77734375" bestFit="1" customWidth="1"/>
    <col min="11" max="15" width="7.6640625" bestFit="1" customWidth="1"/>
    <col min="16" max="16" width="12.33203125" bestFit="1" customWidth="1"/>
    <col min="17" max="17" width="9.21875" bestFit="1" customWidth="1"/>
    <col min="18" max="18" width="6.77734375" customWidth="1"/>
    <col min="19" max="39" width="9.21875" bestFit="1" customWidth="1"/>
    <col min="40" max="40" width="12" bestFit="1" customWidth="1"/>
  </cols>
  <sheetData>
    <row r="1" spans="3:16" ht="25.2" customHeight="1" x14ac:dyDescent="0.55000000000000004">
      <c r="C1" s="79" t="s">
        <v>192</v>
      </c>
      <c r="D1" s="79"/>
      <c r="E1" s="79"/>
      <c r="F1" s="79"/>
      <c r="G1" s="79"/>
      <c r="H1" s="79"/>
      <c r="I1" s="100"/>
      <c r="J1" s="100"/>
      <c r="K1" s="100"/>
      <c r="L1" s="100"/>
      <c r="M1" s="100"/>
      <c r="N1" s="100"/>
      <c r="O1" s="100"/>
      <c r="P1" s="100"/>
    </row>
    <row r="2" spans="3:16" x14ac:dyDescent="0.3">
      <c r="C2" s="47" t="s">
        <v>104</v>
      </c>
      <c r="D2" s="47"/>
      <c r="E2" s="47"/>
      <c r="F2" s="47"/>
      <c r="G2" s="47"/>
      <c r="H2" s="47"/>
      <c r="I2" s="72"/>
      <c r="J2" s="72"/>
      <c r="K2" s="72"/>
      <c r="L2" s="72"/>
      <c r="M2" s="72"/>
      <c r="N2" s="72"/>
      <c r="O2" s="72"/>
      <c r="P2" s="72"/>
    </row>
    <row r="3" spans="3:16" x14ac:dyDescent="0.3">
      <c r="C3" s="34" t="s">
        <v>183</v>
      </c>
      <c r="D3" s="34"/>
      <c r="E3" s="34"/>
      <c r="F3" s="34"/>
      <c r="G3" s="34"/>
      <c r="H3" s="34"/>
      <c r="I3" s="101"/>
      <c r="J3" s="101"/>
      <c r="K3" s="101"/>
    </row>
    <row r="4" spans="3:16" x14ac:dyDescent="0.3">
      <c r="C4" s="2" t="s">
        <v>75</v>
      </c>
    </row>
    <row r="5" spans="3:16" x14ac:dyDescent="0.3">
      <c r="C5" s="94" t="s">
        <v>186</v>
      </c>
      <c r="D5" s="94" t="s" vm="5">
        <v>66</v>
      </c>
    </row>
    <row r="6" spans="3:16" x14ac:dyDescent="0.3">
      <c r="C6" s="40"/>
      <c r="D6" s="40"/>
    </row>
    <row r="7" spans="3:16" x14ac:dyDescent="0.3">
      <c r="C7" s="98" t="s">
        <v>156</v>
      </c>
      <c r="D7" s="99" t="s">
        <v>180</v>
      </c>
      <c r="E7" s="93"/>
      <c r="F7" s="93"/>
      <c r="G7" s="93"/>
      <c r="H7" s="93"/>
    </row>
    <row r="8" spans="3:16" x14ac:dyDescent="0.3">
      <c r="C8" s="97" t="s">
        <v>191</v>
      </c>
      <c r="D8" s="97" t="s">
        <v>175</v>
      </c>
      <c r="E8" s="97" t="s">
        <v>176</v>
      </c>
      <c r="F8" s="97" t="s">
        <v>177</v>
      </c>
      <c r="G8" s="97" t="s">
        <v>178</v>
      </c>
      <c r="H8" s="97" t="s">
        <v>65</v>
      </c>
    </row>
    <row r="9" spans="3:16" x14ac:dyDescent="0.3">
      <c r="C9" s="95" t="s">
        <v>187</v>
      </c>
      <c r="D9" s="96">
        <v>0.42976508165700877</v>
      </c>
      <c r="E9" s="96">
        <v>0.42203612922769146</v>
      </c>
      <c r="F9" s="96">
        <v>0.42591777333067843</v>
      </c>
      <c r="G9" s="96">
        <v>0.42455477530384839</v>
      </c>
      <c r="H9" s="96">
        <v>0.42566706554682787</v>
      </c>
    </row>
    <row r="10" spans="3:16" x14ac:dyDescent="0.3">
      <c r="C10" s="95" t="s">
        <v>86</v>
      </c>
      <c r="D10" s="96">
        <v>0.4253682694056678</v>
      </c>
      <c r="E10" s="96">
        <v>0.42249821798003206</v>
      </c>
      <c r="F10" s="96">
        <v>0.42044767349741918</v>
      </c>
      <c r="G10" s="96">
        <v>0.42537682430396778</v>
      </c>
      <c r="H10" s="96">
        <v>0.4235211470222332</v>
      </c>
    </row>
    <row r="11" spans="3:16" x14ac:dyDescent="0.3">
      <c r="C11" s="95" t="s">
        <v>157</v>
      </c>
      <c r="D11" s="96">
        <v>0.35145535174740711</v>
      </c>
      <c r="E11" s="96">
        <v>0.35418344565500748</v>
      </c>
      <c r="F11" s="96">
        <v>0.35359958252716206</v>
      </c>
      <c r="G11" s="96">
        <v>0.3571907935200786</v>
      </c>
      <c r="H11" s="96">
        <v>0.35389516812370941</v>
      </c>
    </row>
    <row r="12" spans="3:16" x14ac:dyDescent="0.3">
      <c r="C12" s="95" t="s">
        <v>188</v>
      </c>
      <c r="D12" s="96">
        <v>0.36594634899726802</v>
      </c>
      <c r="E12" s="96">
        <v>0.37009948198457071</v>
      </c>
      <c r="F12" s="96">
        <v>0.36542699525454081</v>
      </c>
      <c r="G12" s="96">
        <v>0.36558294497378302</v>
      </c>
      <c r="H12" s="96">
        <v>0.36694249399146178</v>
      </c>
    </row>
    <row r="13" spans="3:16" x14ac:dyDescent="0.3">
      <c r="C13" s="95" t="s">
        <v>189</v>
      </c>
      <c r="D13" s="96">
        <v>0.44507243130896368</v>
      </c>
      <c r="E13" s="96">
        <v>0.44345630135973579</v>
      </c>
      <c r="F13" s="96">
        <v>0.44049661892944919</v>
      </c>
      <c r="G13" s="96">
        <v>0.44480386260948868</v>
      </c>
      <c r="H13" s="96">
        <v>0.44352010489210841</v>
      </c>
    </row>
    <row r="14" spans="3:16" x14ac:dyDescent="0.3">
      <c r="C14" s="95" t="s">
        <v>190</v>
      </c>
      <c r="D14" s="96">
        <v>0.4451918962190145</v>
      </c>
      <c r="E14" s="96">
        <v>0.44054930849427082</v>
      </c>
      <c r="F14" s="96">
        <v>0.44005042023345625</v>
      </c>
      <c r="G14" s="96">
        <v>0.4415740895623626</v>
      </c>
      <c r="H14" s="96">
        <v>0.44207311752031186</v>
      </c>
    </row>
    <row r="15" spans="3:16" x14ac:dyDescent="0.3">
      <c r="G15" s="96"/>
    </row>
    <row r="16" spans="3:16" x14ac:dyDescent="0.3">
      <c r="C16" s="2" t="s">
        <v>75</v>
      </c>
    </row>
    <row r="17" spans="3:8" x14ac:dyDescent="0.3">
      <c r="C17" s="94" t="s">
        <v>186</v>
      </c>
      <c r="D17" s="94" t="s" vm="6">
        <v>67</v>
      </c>
    </row>
    <row r="18" spans="3:8" x14ac:dyDescent="0.3">
      <c r="C18" s="40"/>
      <c r="D18" s="40"/>
    </row>
    <row r="19" spans="3:8" x14ac:dyDescent="0.3">
      <c r="C19" s="98" t="s">
        <v>156</v>
      </c>
      <c r="D19" s="99" t="s">
        <v>180</v>
      </c>
      <c r="E19" s="93"/>
      <c r="F19" s="93"/>
      <c r="G19" s="93"/>
      <c r="H19" s="93"/>
    </row>
    <row r="20" spans="3:8" x14ac:dyDescent="0.3">
      <c r="C20" s="97" t="s">
        <v>191</v>
      </c>
      <c r="D20" s="97" t="s">
        <v>175</v>
      </c>
      <c r="E20" s="97" t="s">
        <v>176</v>
      </c>
      <c r="F20" s="97" t="s">
        <v>177</v>
      </c>
      <c r="G20" s="97" t="s">
        <v>178</v>
      </c>
      <c r="H20" s="97" t="s">
        <v>65</v>
      </c>
    </row>
    <row r="21" spans="3:8" x14ac:dyDescent="0.3">
      <c r="C21" s="95" t="s">
        <v>187</v>
      </c>
      <c r="D21" s="96">
        <v>0.43336338583084366</v>
      </c>
      <c r="E21" s="96">
        <v>0.4304203478566796</v>
      </c>
      <c r="F21" s="96">
        <v>0.42767469263300484</v>
      </c>
      <c r="G21" s="96">
        <v>0.41791787272016939</v>
      </c>
      <c r="H21" s="96">
        <v>0.42823980251923827</v>
      </c>
    </row>
    <row r="22" spans="3:8" x14ac:dyDescent="0.3">
      <c r="C22" s="95" t="s">
        <v>86</v>
      </c>
      <c r="D22" s="96">
        <v>0.32348034967803552</v>
      </c>
      <c r="E22" s="96">
        <v>0.32129928587299911</v>
      </c>
      <c r="F22" s="96">
        <v>0.32442150323146329</v>
      </c>
      <c r="G22" s="96">
        <v>0.32027940420333711</v>
      </c>
      <c r="H22" s="96">
        <v>0.32207329269468565</v>
      </c>
    </row>
    <row r="23" spans="3:8" x14ac:dyDescent="0.3">
      <c r="C23" s="95" t="s">
        <v>157</v>
      </c>
      <c r="D23" s="96">
        <v>0.39868349886980298</v>
      </c>
      <c r="E23" s="96">
        <v>0.40058959078858974</v>
      </c>
      <c r="F23" s="96">
        <v>0.39114543058792584</v>
      </c>
      <c r="G23" s="96">
        <v>0.39669217242787869</v>
      </c>
      <c r="H23" s="96">
        <v>0.3978451713863575</v>
      </c>
    </row>
    <row r="24" spans="3:8" x14ac:dyDescent="0.3">
      <c r="C24" s="95" t="s">
        <v>188</v>
      </c>
      <c r="D24" s="96">
        <v>0.37647924219724205</v>
      </c>
      <c r="E24" s="96">
        <v>0.37844477203447158</v>
      </c>
      <c r="F24" s="96">
        <v>0.38509968246931298</v>
      </c>
      <c r="G24" s="96">
        <v>0.37741001000114011</v>
      </c>
      <c r="H24" s="96">
        <v>0.37811767762925319</v>
      </c>
    </row>
    <row r="25" spans="3:8" x14ac:dyDescent="0.3">
      <c r="C25" s="95" t="s">
        <v>189</v>
      </c>
      <c r="D25" s="96">
        <v>0.38413370256303242</v>
      </c>
      <c r="E25" s="96">
        <v>0.38292638802218493</v>
      </c>
      <c r="F25" s="96">
        <v>0.38778780868985196</v>
      </c>
      <c r="G25" s="96">
        <v>0.37689561964491103</v>
      </c>
      <c r="H25" s="96">
        <v>0.38234476683821911</v>
      </c>
    </row>
    <row r="26" spans="3:8" x14ac:dyDescent="0.3">
      <c r="C26" s="95" t="s">
        <v>190</v>
      </c>
      <c r="D26" s="96">
        <v>0.38458368306700264</v>
      </c>
      <c r="E26" s="96">
        <v>0.37283218324693984</v>
      </c>
      <c r="F26" s="96">
        <v>0.38156393240479242</v>
      </c>
      <c r="G26" s="96">
        <v>0.37782722493269677</v>
      </c>
      <c r="H26" s="96">
        <v>0.37897721682698698</v>
      </c>
    </row>
    <row r="28" spans="3:8" x14ac:dyDescent="0.3">
      <c r="C28" s="2" t="s">
        <v>75</v>
      </c>
    </row>
    <row r="29" spans="3:8" x14ac:dyDescent="0.3">
      <c r="C29" s="94" t="s">
        <v>186</v>
      </c>
      <c r="D29" s="94" t="s" vm="7">
        <v>68</v>
      </c>
    </row>
    <row r="30" spans="3:8" x14ac:dyDescent="0.3">
      <c r="C30" s="40"/>
      <c r="D30" s="40"/>
    </row>
    <row r="31" spans="3:8" x14ac:dyDescent="0.3">
      <c r="C31" s="98" t="s">
        <v>156</v>
      </c>
      <c r="D31" s="99" t="s">
        <v>180</v>
      </c>
      <c r="E31" s="93"/>
      <c r="F31" s="93"/>
      <c r="G31" s="93"/>
      <c r="H31" s="93"/>
    </row>
    <row r="32" spans="3:8" x14ac:dyDescent="0.3">
      <c r="C32" s="97" t="s">
        <v>191</v>
      </c>
      <c r="D32" s="97" t="s">
        <v>175</v>
      </c>
      <c r="E32" s="97" t="s">
        <v>176</v>
      </c>
      <c r="F32" s="97" t="s">
        <v>177</v>
      </c>
      <c r="G32" s="97" t="s">
        <v>178</v>
      </c>
      <c r="H32" s="97" t="s">
        <v>65</v>
      </c>
    </row>
    <row r="33" spans="3:8" x14ac:dyDescent="0.3">
      <c r="C33" s="95" t="s">
        <v>187</v>
      </c>
      <c r="D33" s="96">
        <v>0.38989787694631423</v>
      </c>
      <c r="E33" s="96">
        <v>0.37846480544187028</v>
      </c>
      <c r="F33" s="96">
        <v>0.38269200230549033</v>
      </c>
      <c r="G33" s="96">
        <v>0.38002904199264409</v>
      </c>
      <c r="H33" s="96">
        <v>0.38308437901058207</v>
      </c>
    </row>
    <row r="34" spans="3:8" x14ac:dyDescent="0.3">
      <c r="C34" s="95" t="s">
        <v>86</v>
      </c>
      <c r="D34" s="96">
        <v>0.32265661321567751</v>
      </c>
      <c r="E34" s="96">
        <v>0.31810745423020031</v>
      </c>
      <c r="F34" s="96">
        <v>0.31920102583978888</v>
      </c>
      <c r="G34" s="96">
        <v>0.31971816063025216</v>
      </c>
      <c r="H34" s="96">
        <v>0.32003445677314968</v>
      </c>
    </row>
    <row r="35" spans="3:8" x14ac:dyDescent="0.3">
      <c r="C35" s="95" t="s">
        <v>157</v>
      </c>
      <c r="D35" s="96">
        <v>0.37097631401349362</v>
      </c>
      <c r="E35" s="96">
        <v>0.37445340838407498</v>
      </c>
      <c r="F35" s="96">
        <v>0.37466464320883608</v>
      </c>
      <c r="G35" s="96">
        <v>0.37385126996782636</v>
      </c>
      <c r="H35" s="96">
        <v>0.3733541144522059</v>
      </c>
    </row>
    <row r="36" spans="3:8" x14ac:dyDescent="0.3">
      <c r="C36" s="95" t="s">
        <v>188</v>
      </c>
      <c r="D36" s="96">
        <v>0.37881068797678197</v>
      </c>
      <c r="E36" s="96">
        <v>0.38715787605742857</v>
      </c>
      <c r="F36" s="96">
        <v>0.38249922925809549</v>
      </c>
      <c r="G36" s="96">
        <v>0.38313479753712604</v>
      </c>
      <c r="H36" s="96">
        <v>0.3828878193382681</v>
      </c>
    </row>
    <row r="37" spans="3:8" x14ac:dyDescent="0.3">
      <c r="C37" s="95" t="s">
        <v>189</v>
      </c>
      <c r="D37" s="96">
        <v>0.38475217925862198</v>
      </c>
      <c r="E37" s="96">
        <v>0.38440492866947173</v>
      </c>
      <c r="F37" s="96">
        <v>0.3812428564811991</v>
      </c>
      <c r="G37" s="96">
        <v>0.38121102173506072</v>
      </c>
      <c r="H37" s="96">
        <v>0.3830912013364362</v>
      </c>
    </row>
    <row r="38" spans="3:8" x14ac:dyDescent="0.3">
      <c r="C38" s="95" t="s">
        <v>190</v>
      </c>
      <c r="D38" s="96">
        <v>0.38638417514412132</v>
      </c>
      <c r="E38" s="96">
        <v>0.38285937420241589</v>
      </c>
      <c r="F38" s="96">
        <v>0.38599976969399669</v>
      </c>
      <c r="G38" s="96">
        <v>0.38480075989852203</v>
      </c>
      <c r="H38" s="96">
        <v>0.38500851563078525</v>
      </c>
    </row>
    <row r="39" spans="3:8" x14ac:dyDescent="0.3">
      <c r="C39" s="40"/>
      <c r="D39" s="40"/>
    </row>
    <row r="40" spans="3:8" x14ac:dyDescent="0.3">
      <c r="C40" s="40"/>
      <c r="D40" s="40"/>
    </row>
    <row r="41" spans="3:8" x14ac:dyDescent="0.3">
      <c r="C41" s="63"/>
      <c r="D41" s="63"/>
    </row>
  </sheetData>
  <mergeCells count="3">
    <mergeCell ref="C1:H1"/>
    <mergeCell ref="C2:H2"/>
    <mergeCell ref="C3:H3"/>
  </mergeCells>
  <conditionalFormatting pivot="1" sqref="D9:D14">
    <cfRule type="colorScale" priority="16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E9:E14">
    <cfRule type="colorScale" priority="14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F9:F14">
    <cfRule type="colorScale" priority="13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G9:G14">
    <cfRule type="colorScale" priority="12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H9:H14">
    <cfRule type="colorScale" priority="11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D21:D26">
    <cfRule type="colorScale" priority="10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E21:E26">
    <cfRule type="colorScale" priority="9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F21:F26">
    <cfRule type="colorScale" priority="8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G21:G26">
    <cfRule type="colorScale" priority="7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H21:H26">
    <cfRule type="colorScale" priority="6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D33:D38">
    <cfRule type="colorScale" priority="5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E33:E38">
    <cfRule type="colorScale" priority="4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F33:F38">
    <cfRule type="colorScale" priority="3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G33:G38">
    <cfRule type="colorScale" priority="2">
      <colorScale>
        <cfvo type="min"/>
        <cfvo type="percentile" val="50"/>
        <cfvo type="max"/>
        <color rgb="FFFFF5C1"/>
        <color rgb="FFFFEB84"/>
        <color rgb="FFBF8F00"/>
      </colorScale>
    </cfRule>
  </conditionalFormatting>
  <conditionalFormatting pivot="1" sqref="H33:H38">
    <cfRule type="colorScale" priority="1">
      <colorScale>
        <cfvo type="min"/>
        <cfvo type="percentile" val="50"/>
        <cfvo type="max"/>
        <color rgb="FFFFF5C1"/>
        <color rgb="FFFFEB84"/>
        <color rgb="FFBF8F00"/>
      </colorScale>
    </cfRule>
  </conditionalFormatting>
  <pageMargins left="0.25" right="0.25" top="0.75" bottom="0.75" header="0.3" footer="0.3"/>
  <pageSetup paperSize="9" scale="64" orientation="portrait" r:id="rId4"/>
  <headerFooter>
    <oddHeader>&amp;L&amp;"-,Bold"&amp;18AtliQ Hardwares&amp;R&amp;G</oddHeader>
  </headerFooter>
  <colBreaks count="1" manualBreakCount="1">
    <brk id="10" max="54" man="1"/>
  </colBreaks>
  <legacyDrawingHF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1278B6-CFC0-44A8-9856-ED50E4CBE628}">
  <dimension ref="C1:H258"/>
  <sheetViews>
    <sheetView showGridLines="0" zoomScaleNormal="100" zoomScalePageLayoutView="85" workbookViewId="0">
      <selection activeCell="F39" sqref="F39"/>
    </sheetView>
  </sheetViews>
  <sheetFormatPr defaultRowHeight="14.4" x14ac:dyDescent="0.3"/>
  <cols>
    <col min="2" max="2" width="5.88671875" customWidth="1"/>
    <col min="3" max="3" width="16.109375" bestFit="1" customWidth="1"/>
    <col min="4" max="4" width="7.44140625" bestFit="1" customWidth="1"/>
    <col min="5" max="6" width="8.77734375" bestFit="1" customWidth="1"/>
    <col min="7" max="7" width="12" bestFit="1" customWidth="1"/>
    <col min="8" max="8" width="7.21875" bestFit="1" customWidth="1"/>
    <col min="9" max="9" width="13.5546875" bestFit="1" customWidth="1"/>
    <col min="10" max="10" width="3.21875" bestFit="1" customWidth="1"/>
    <col min="11" max="11" width="4.33203125" bestFit="1" customWidth="1"/>
    <col min="12" max="12" width="4.109375" bestFit="1" customWidth="1"/>
    <col min="13" max="13" width="3.88671875" bestFit="1" customWidth="1"/>
    <col min="14" max="14" width="4.44140625" bestFit="1" customWidth="1"/>
    <col min="15" max="15" width="4.109375" bestFit="1" customWidth="1"/>
    <col min="16" max="16" width="10.77734375" bestFit="1" customWidth="1"/>
    <col min="17" max="21" width="12" bestFit="1" customWidth="1"/>
    <col min="22" max="25" width="11" bestFit="1" customWidth="1"/>
    <col min="26" max="26" width="12" bestFit="1" customWidth="1"/>
    <col min="27" max="27" width="11" bestFit="1" customWidth="1"/>
    <col min="28" max="40" width="12" bestFit="1" customWidth="1"/>
  </cols>
  <sheetData>
    <row r="1" spans="3:8" ht="21" x14ac:dyDescent="0.4">
      <c r="C1" s="33" t="s">
        <v>100</v>
      </c>
      <c r="D1" s="33"/>
      <c r="E1" s="33"/>
      <c r="F1" s="33"/>
      <c r="G1" s="33"/>
      <c r="H1" s="33"/>
    </row>
    <row r="2" spans="3:8" x14ac:dyDescent="0.3">
      <c r="D2" s="47" t="s">
        <v>104</v>
      </c>
      <c r="E2" s="47"/>
      <c r="F2" s="47"/>
    </row>
    <row r="4" spans="3:8" x14ac:dyDescent="0.3">
      <c r="C4" s="2" t="s">
        <v>75</v>
      </c>
    </row>
    <row r="5" spans="3:8" x14ac:dyDescent="0.3">
      <c r="C5" s="39" t="s">
        <v>70</v>
      </c>
      <c r="D5" s="40" t="s" vm="1">
        <v>71</v>
      </c>
    </row>
    <row r="6" spans="3:8" x14ac:dyDescent="0.3">
      <c r="C6" s="39" t="s">
        <v>73</v>
      </c>
      <c r="D6" s="40" t="s" vm="3">
        <v>71</v>
      </c>
    </row>
    <row r="8" spans="3:8" x14ac:dyDescent="0.3">
      <c r="C8" s="5" t="s">
        <v>101</v>
      </c>
      <c r="D8" s="6" t="s">
        <v>66</v>
      </c>
      <c r="E8" s="6" t="s">
        <v>67</v>
      </c>
      <c r="F8" s="6" t="s">
        <v>68</v>
      </c>
      <c r="G8" s="8" t="s">
        <v>102</v>
      </c>
      <c r="H8" s="22" t="s">
        <v>103</v>
      </c>
    </row>
    <row r="9" spans="3:8" x14ac:dyDescent="0.3">
      <c r="C9" s="38" t="s">
        <v>80</v>
      </c>
      <c r="D9" s="3">
        <v>3876686.5</v>
      </c>
      <c r="E9" s="3">
        <v>10697994.09</v>
      </c>
      <c r="F9" s="3">
        <v>20991333.73</v>
      </c>
      <c r="G9" s="3">
        <v>-2212702.5500000007</v>
      </c>
      <c r="H9" s="21">
        <v>-0.10541028876300947</v>
      </c>
    </row>
    <row r="10" spans="3:8" x14ac:dyDescent="0.3">
      <c r="C10" s="9" t="s">
        <v>81</v>
      </c>
      <c r="D10" s="3"/>
      <c r="E10" s="3">
        <v>118281.03</v>
      </c>
      <c r="F10" s="3">
        <v>2840298.27</v>
      </c>
      <c r="G10" s="3">
        <v>-333376.85999999987</v>
      </c>
      <c r="H10" s="12">
        <v>-0.11737389115826904</v>
      </c>
    </row>
    <row r="11" spans="3:8" x14ac:dyDescent="0.3">
      <c r="C11" s="9" t="s">
        <v>82</v>
      </c>
      <c r="D11" s="3">
        <v>479984.39</v>
      </c>
      <c r="E11" s="3">
        <v>2258843.36</v>
      </c>
      <c r="F11" s="3">
        <v>6950493.5499999998</v>
      </c>
      <c r="G11" s="3">
        <v>-716880.88999999966</v>
      </c>
      <c r="H11" s="12">
        <v>-0.10314100500100452</v>
      </c>
    </row>
    <row r="12" spans="3:8" x14ac:dyDescent="0.3">
      <c r="C12" s="9" t="s">
        <v>83</v>
      </c>
      <c r="D12" s="3">
        <v>4764382.0599999996</v>
      </c>
      <c r="E12" s="3">
        <v>12170759.43</v>
      </c>
      <c r="F12" s="3">
        <v>35058881.399999999</v>
      </c>
      <c r="G12" s="3">
        <v>-5067398.1600000039</v>
      </c>
      <c r="H12" s="12">
        <v>-0.14453964181526921</v>
      </c>
    </row>
    <row r="13" spans="3:8" x14ac:dyDescent="0.3">
      <c r="C13" s="9" t="s">
        <v>99</v>
      </c>
      <c r="D13" s="3">
        <v>1425717.75</v>
      </c>
      <c r="E13" s="3">
        <v>5423567.6699999999</v>
      </c>
      <c r="F13" s="3">
        <v>22886336.25</v>
      </c>
      <c r="G13" s="3">
        <v>-2066097.1799999997</v>
      </c>
      <c r="H13" s="12">
        <v>-9.02764495562281E-2</v>
      </c>
    </row>
    <row r="14" spans="3:8" x14ac:dyDescent="0.3">
      <c r="C14" s="9" t="s">
        <v>84</v>
      </c>
      <c r="D14" s="3">
        <v>4036469.18</v>
      </c>
      <c r="E14" s="3">
        <v>7471763.3600000003</v>
      </c>
      <c r="F14" s="3">
        <v>25944172.039999999</v>
      </c>
      <c r="G14" s="3">
        <v>-2189637.0400000066</v>
      </c>
      <c r="H14" s="12">
        <v>-8.4398031150274722E-2</v>
      </c>
    </row>
    <row r="15" spans="3:8" x14ac:dyDescent="0.3">
      <c r="C15" s="9" t="s">
        <v>85</v>
      </c>
      <c r="D15" s="3">
        <v>2563110.11</v>
      </c>
      <c r="E15" s="3">
        <v>4685895.05</v>
      </c>
      <c r="F15" s="3">
        <v>12006271.039999999</v>
      </c>
      <c r="G15" s="3">
        <v>-1527369</v>
      </c>
      <c r="H15" s="12">
        <v>-0.12721426951893966</v>
      </c>
    </row>
    <row r="16" spans="3:8" x14ac:dyDescent="0.3">
      <c r="C16" s="9" t="s">
        <v>86</v>
      </c>
      <c r="D16" s="3">
        <v>30818546.120000001</v>
      </c>
      <c r="E16" s="3">
        <v>49770031.729999997</v>
      </c>
      <c r="F16" s="3">
        <v>161262512.18000001</v>
      </c>
      <c r="G16" s="3">
        <v>-9551596.819999963</v>
      </c>
      <c r="H16" s="12">
        <v>-5.9230113005672033E-2</v>
      </c>
    </row>
    <row r="17" spans="3:8" x14ac:dyDescent="0.3">
      <c r="C17" s="9" t="s">
        <v>77</v>
      </c>
      <c r="D17" s="3">
        <v>2524401.4900000002</v>
      </c>
      <c r="E17" s="3">
        <v>6206743.5</v>
      </c>
      <c r="F17" s="3">
        <v>18414576.809999999</v>
      </c>
      <c r="G17" s="3">
        <v>-2381839.4799999967</v>
      </c>
      <c r="H17" s="12">
        <v>-0.12934532813735602</v>
      </c>
    </row>
    <row r="18" spans="3:8" x14ac:dyDescent="0.3">
      <c r="C18" s="9" t="s">
        <v>87</v>
      </c>
      <c r="D18" s="3">
        <v>2904063.69</v>
      </c>
      <c r="E18" s="3">
        <v>4463460.7300000004</v>
      </c>
      <c r="F18" s="3">
        <v>11717810.460000001</v>
      </c>
      <c r="G18" s="3">
        <v>-1049543.3199999984</v>
      </c>
      <c r="H18" s="12">
        <v>-8.9568211022249142E-2</v>
      </c>
    </row>
    <row r="19" spans="3:8" x14ac:dyDescent="0.3">
      <c r="C19" s="9" t="s">
        <v>79</v>
      </c>
      <c r="D19" s="3"/>
      <c r="E19" s="3">
        <v>1881281.6</v>
      </c>
      <c r="F19" s="3">
        <v>7922197.0099999998</v>
      </c>
      <c r="G19" s="3">
        <v>-326785.86000000034</v>
      </c>
      <c r="H19" s="12">
        <v>-4.1249398315581692E-2</v>
      </c>
    </row>
    <row r="20" spans="3:8" x14ac:dyDescent="0.3">
      <c r="C20" s="9" t="s">
        <v>88</v>
      </c>
      <c r="D20" s="3">
        <v>225342.85</v>
      </c>
      <c r="E20" s="3">
        <v>3356013.39</v>
      </c>
      <c r="F20" s="3">
        <v>7984235.1399999997</v>
      </c>
      <c r="G20" s="3">
        <v>-655937.64999999944</v>
      </c>
      <c r="H20" s="12">
        <v>-8.2154099735093661E-2</v>
      </c>
    </row>
    <row r="21" spans="3:8" x14ac:dyDescent="0.3">
      <c r="C21" s="9" t="s">
        <v>89</v>
      </c>
      <c r="D21" s="3"/>
      <c r="E21" s="3">
        <v>1985436.8</v>
      </c>
      <c r="F21" s="3">
        <v>11402159.76</v>
      </c>
      <c r="G21" s="3">
        <v>-1402308.5700000003</v>
      </c>
      <c r="H21" s="12">
        <v>-0.1229862236204977</v>
      </c>
    </row>
    <row r="22" spans="3:8" x14ac:dyDescent="0.3">
      <c r="C22" s="9" t="s">
        <v>90</v>
      </c>
      <c r="D22" s="3"/>
      <c r="E22" s="3">
        <v>2478582.35</v>
      </c>
      <c r="F22" s="3">
        <v>13677506.75</v>
      </c>
      <c r="G22" s="3">
        <v>-1435642.7600000016</v>
      </c>
      <c r="H22" s="12">
        <v>-0.1049637763841719</v>
      </c>
    </row>
    <row r="23" spans="3:8" x14ac:dyDescent="0.3">
      <c r="C23" s="9" t="s">
        <v>91</v>
      </c>
      <c r="D23" s="3">
        <v>624511.51</v>
      </c>
      <c r="E23" s="3">
        <v>4694011.05</v>
      </c>
      <c r="F23" s="3">
        <v>5656740.3200000003</v>
      </c>
      <c r="G23" s="3">
        <v>-524119.02999999933</v>
      </c>
      <c r="H23" s="12">
        <v>-9.2653896122281129E-2</v>
      </c>
    </row>
    <row r="24" spans="3:8" x14ac:dyDescent="0.3">
      <c r="C24" s="9" t="s">
        <v>92</v>
      </c>
      <c r="D24" s="3">
        <v>5694417.1100000003</v>
      </c>
      <c r="E24" s="3">
        <v>13365181.73</v>
      </c>
      <c r="F24" s="3">
        <v>31857231.300000001</v>
      </c>
      <c r="G24" s="3">
        <v>-2497140.91</v>
      </c>
      <c r="H24" s="12">
        <v>-7.8385371487069561E-2</v>
      </c>
    </row>
    <row r="25" spans="3:8" x14ac:dyDescent="0.3">
      <c r="C25" s="9" t="s">
        <v>93</v>
      </c>
      <c r="D25" s="3">
        <v>408770.79</v>
      </c>
      <c r="E25" s="3">
        <v>2792885.74</v>
      </c>
      <c r="F25" s="3">
        <v>5189452.4400000004</v>
      </c>
      <c r="G25" s="3">
        <v>-940738.24999999907</v>
      </c>
      <c r="H25" s="12">
        <v>-0.1812789038683239</v>
      </c>
    </row>
    <row r="26" spans="3:8" x14ac:dyDescent="0.3">
      <c r="C26" s="9" t="s">
        <v>94</v>
      </c>
      <c r="D26" s="3">
        <v>747761.23</v>
      </c>
      <c r="E26" s="3">
        <v>3586722.7</v>
      </c>
      <c r="F26" s="3">
        <v>11829546.960000001</v>
      </c>
      <c r="G26" s="3">
        <v>-507754.55999999866</v>
      </c>
      <c r="H26" s="12">
        <v>-4.2922570214810545E-2</v>
      </c>
    </row>
    <row r="27" spans="3:8" x14ac:dyDescent="0.3">
      <c r="C27" s="9" t="s">
        <v>95</v>
      </c>
      <c r="D27" s="3">
        <v>12804937.970000001</v>
      </c>
      <c r="E27" s="3">
        <v>17283549.059999999</v>
      </c>
      <c r="F27" s="3">
        <v>48965337.950000003</v>
      </c>
      <c r="G27" s="3">
        <v>-4361315.049999997</v>
      </c>
      <c r="H27" s="12">
        <v>-8.9069436311324315E-2</v>
      </c>
    </row>
    <row r="28" spans="3:8" x14ac:dyDescent="0.3">
      <c r="C28" s="9" t="s">
        <v>96</v>
      </c>
      <c r="D28" s="3"/>
      <c r="E28" s="3">
        <v>1773783.69</v>
      </c>
      <c r="F28" s="3">
        <v>12618989.83</v>
      </c>
      <c r="G28" s="3">
        <v>-1785178.0700000003</v>
      </c>
      <c r="H28" s="12">
        <v>-0.14146758924838601</v>
      </c>
    </row>
    <row r="29" spans="3:8" x14ac:dyDescent="0.3">
      <c r="C29" s="9" t="s">
        <v>97</v>
      </c>
      <c r="D29" s="3">
        <v>53347.12</v>
      </c>
      <c r="E29" s="3">
        <v>226086.88</v>
      </c>
      <c r="F29" s="3">
        <v>1767821.3</v>
      </c>
      <c r="G29" s="3">
        <v>-196436.74000000022</v>
      </c>
      <c r="H29" s="12">
        <v>-0.11111798460624964</v>
      </c>
    </row>
    <row r="30" spans="3:8" x14ac:dyDescent="0.3">
      <c r="C30" s="9" t="s">
        <v>98</v>
      </c>
      <c r="D30" s="3">
        <v>1998158.57</v>
      </c>
      <c r="E30" s="3">
        <v>8078947.71</v>
      </c>
      <c r="F30" s="3">
        <v>34152244.240000002</v>
      </c>
      <c r="G30" s="3">
        <v>-2979488.5399999991</v>
      </c>
      <c r="H30" s="12">
        <v>-8.7241368943782149E-2</v>
      </c>
    </row>
    <row r="31" spans="3:8" ht="15" thickBot="1" x14ac:dyDescent="0.35">
      <c r="C31" s="9" t="s">
        <v>78</v>
      </c>
      <c r="D31" s="7">
        <v>11527649.91</v>
      </c>
      <c r="E31" s="7">
        <v>31921130.43</v>
      </c>
      <c r="F31" s="7">
        <v>87780946.540000007</v>
      </c>
      <c r="G31" s="7">
        <v>-10235186.649999991</v>
      </c>
      <c r="H31" s="12">
        <v>-0.11659918300534641</v>
      </c>
    </row>
    <row r="32" spans="3:8" ht="15" thickBot="1" x14ac:dyDescent="0.35">
      <c r="C32" s="19" t="s">
        <v>65</v>
      </c>
      <c r="D32" s="17">
        <v>87478258.349999994</v>
      </c>
      <c r="E32" s="17">
        <v>196690953.08000001</v>
      </c>
      <c r="F32" s="17">
        <v>598877095.26999998</v>
      </c>
      <c r="G32" s="17">
        <v>-54944473.939999938</v>
      </c>
      <c r="H32" s="18">
        <v>-9.1745826270461336E-2</v>
      </c>
    </row>
    <row r="257" ht="15" thickBot="1" x14ac:dyDescent="0.35"/>
    <row r="258" ht="15" thickBot="1" x14ac:dyDescent="0.35"/>
  </sheetData>
  <mergeCells count="2">
    <mergeCell ref="C1:H1"/>
    <mergeCell ref="D2:F2"/>
  </mergeCells>
  <conditionalFormatting pivot="1" sqref="H9:H31">
    <cfRule type="dataBar" priority="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{D04E5FD1-EF44-4A16-AA9F-82F324B94107}</x14:id>
        </ext>
      </extLst>
    </cfRule>
  </conditionalFormatting>
  <conditionalFormatting pivot="1" sqref="G9:G31">
    <cfRule type="colorScale" priority="2">
      <colorScale>
        <cfvo type="min"/>
        <cfvo type="max"/>
        <color rgb="FFFFE181"/>
        <color rgb="FFDAA600"/>
      </colorScale>
    </cfRule>
  </conditionalFormatting>
  <conditionalFormatting pivot="1" sqref="G9:G31">
    <cfRule type="colorScale" priority="1">
      <colorScale>
        <cfvo type="min"/>
        <cfvo type="percentile" val="50"/>
        <cfvo type="max"/>
        <color rgb="FFFF0000"/>
        <color rgb="FFFF7128"/>
        <color theme="0"/>
      </colorScale>
    </cfRule>
  </conditionalFormatting>
  <pageMargins left="0.75" right="0.25" top="0.75" bottom="0.75" header="0.3" footer="0.3"/>
  <pageSetup paperSize="9" orientation="portrait" r:id="rId2"/>
  <headerFooter>
    <oddHeader>&amp;L&amp;"-,Bold"&amp;18AtliQ Hardwares&amp;R&amp;G</oddHeader>
  </headerFooter>
  <rowBreaks count="1" manualBreakCount="1">
    <brk id="34" max="8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04E5FD1-EF44-4A16-AA9F-82F324B9410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H9:H31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8ACF4-96BE-4CE8-87E6-3A9F4406843B}">
  <dimension ref="C1:H34"/>
  <sheetViews>
    <sheetView showGridLines="0" topLeftCell="A4" zoomScaleNormal="100" zoomScalePageLayoutView="85" workbookViewId="0">
      <selection activeCell="C22" sqref="C22"/>
    </sheetView>
  </sheetViews>
  <sheetFormatPr defaultRowHeight="14.4" x14ac:dyDescent="0.3"/>
  <cols>
    <col min="2" max="2" width="1.6640625" customWidth="1"/>
    <col min="3" max="3" width="37.109375" bestFit="1" customWidth="1"/>
    <col min="4" max="4" width="6.33203125" bestFit="1" customWidth="1"/>
    <col min="5" max="5" width="7.44140625" bestFit="1" customWidth="1"/>
    <col min="6" max="6" width="9.44140625" bestFit="1" customWidth="1"/>
    <col min="7" max="7" width="11.77734375" customWidth="1"/>
    <col min="8" max="8" width="10.5546875" bestFit="1" customWidth="1"/>
    <col min="9" max="9" width="13.5546875" bestFit="1" customWidth="1"/>
    <col min="10" max="10" width="3.21875" bestFit="1" customWidth="1"/>
    <col min="11" max="11" width="4.33203125" bestFit="1" customWidth="1"/>
    <col min="12" max="12" width="4.109375" bestFit="1" customWidth="1"/>
    <col min="13" max="13" width="3.88671875" bestFit="1" customWidth="1"/>
    <col min="14" max="14" width="4.44140625" bestFit="1" customWidth="1"/>
    <col min="15" max="15" width="4.109375" bestFit="1" customWidth="1"/>
    <col min="16" max="16" width="10.77734375" bestFit="1" customWidth="1"/>
    <col min="17" max="21" width="12" bestFit="1" customWidth="1"/>
    <col min="22" max="25" width="11" bestFit="1" customWidth="1"/>
    <col min="26" max="26" width="12" bestFit="1" customWidth="1"/>
    <col min="27" max="27" width="11" bestFit="1" customWidth="1"/>
    <col min="28" max="40" width="12" bestFit="1" customWidth="1"/>
  </cols>
  <sheetData>
    <row r="1" spans="3:8" ht="21" x14ac:dyDescent="0.4">
      <c r="C1" s="33" t="s">
        <v>140</v>
      </c>
      <c r="D1" s="33"/>
      <c r="E1" s="33"/>
      <c r="F1" s="33"/>
      <c r="G1" s="11"/>
      <c r="H1" s="11"/>
    </row>
    <row r="2" spans="3:8" x14ac:dyDescent="0.3">
      <c r="C2" s="47" t="s">
        <v>104</v>
      </c>
      <c r="D2" s="47"/>
      <c r="E2" s="47"/>
      <c r="F2" s="47"/>
    </row>
    <row r="3" spans="3:8" x14ac:dyDescent="0.3">
      <c r="C3" s="2" t="s">
        <v>75</v>
      </c>
    </row>
    <row r="4" spans="3:8" x14ac:dyDescent="0.3">
      <c r="C4" s="39" t="s">
        <v>70</v>
      </c>
      <c r="D4" s="40" t="s" vm="1">
        <v>71</v>
      </c>
    </row>
    <row r="5" spans="3:8" x14ac:dyDescent="0.3">
      <c r="C5" s="39" t="s">
        <v>73</v>
      </c>
      <c r="D5" s="40" t="s" vm="3">
        <v>71</v>
      </c>
    </row>
    <row r="6" spans="3:8" x14ac:dyDescent="0.3">
      <c r="C6" s="39" t="s">
        <v>105</v>
      </c>
      <c r="D6" s="40" t="s" vm="4">
        <v>71</v>
      </c>
    </row>
    <row r="8" spans="3:8" x14ac:dyDescent="0.3">
      <c r="C8" s="15" t="s">
        <v>138</v>
      </c>
      <c r="D8" s="16" t="s">
        <v>67</v>
      </c>
      <c r="E8" s="16" t="s">
        <v>68</v>
      </c>
      <c r="F8" s="20" t="s">
        <v>139</v>
      </c>
    </row>
    <row r="9" spans="3:8" x14ac:dyDescent="0.3">
      <c r="C9" s="38" t="s">
        <v>108</v>
      </c>
      <c r="D9" s="4">
        <v>3017651.26</v>
      </c>
      <c r="E9" s="4">
        <v>19350888.969999999</v>
      </c>
      <c r="F9" s="104">
        <v>5.4125663646103357</v>
      </c>
    </row>
    <row r="10" spans="3:8" x14ac:dyDescent="0.3">
      <c r="C10" s="9" t="s">
        <v>114</v>
      </c>
      <c r="D10" s="3">
        <v>780509.95</v>
      </c>
      <c r="E10" s="3">
        <v>4379743.4400000004</v>
      </c>
      <c r="F10" s="23">
        <v>4.6113870681597335</v>
      </c>
    </row>
    <row r="11" spans="3:8" x14ac:dyDescent="0.3">
      <c r="C11" s="9" t="s">
        <v>115</v>
      </c>
      <c r="D11" s="3">
        <v>670943.94999999995</v>
      </c>
      <c r="E11" s="3">
        <v>5159507.3099999996</v>
      </c>
      <c r="F11" s="23">
        <v>6.6899229958031512</v>
      </c>
    </row>
    <row r="12" spans="3:8" x14ac:dyDescent="0.3">
      <c r="C12" s="9" t="s">
        <v>117</v>
      </c>
      <c r="D12" s="3">
        <v>48711.25</v>
      </c>
      <c r="E12" s="3">
        <v>837583.23</v>
      </c>
      <c r="F12" s="23">
        <v>16.194862172496087</v>
      </c>
    </row>
    <row r="13" spans="3:8" x14ac:dyDescent="0.3">
      <c r="C13" s="9" t="s">
        <v>118</v>
      </c>
      <c r="D13" s="3">
        <v>52983.41</v>
      </c>
      <c r="E13" s="3">
        <v>937207.26</v>
      </c>
      <c r="F13" s="23">
        <v>16.688692743634281</v>
      </c>
    </row>
    <row r="14" spans="3:8" x14ac:dyDescent="0.3">
      <c r="C14" s="9" t="s">
        <v>119</v>
      </c>
      <c r="D14" s="3">
        <v>68492.95</v>
      </c>
      <c r="E14" s="3">
        <v>1227566.43</v>
      </c>
      <c r="F14" s="23">
        <v>16.922522390990608</v>
      </c>
    </row>
    <row r="15" spans="3:8" x14ac:dyDescent="0.3">
      <c r="C15" s="9" t="s">
        <v>129</v>
      </c>
      <c r="D15" s="3">
        <v>25111.06</v>
      </c>
      <c r="E15" s="3">
        <v>1437236.73</v>
      </c>
      <c r="F15" s="23">
        <v>56.235207514139184</v>
      </c>
    </row>
    <row r="16" spans="3:8" x14ac:dyDescent="0.3">
      <c r="C16" s="9" t="s">
        <v>130</v>
      </c>
      <c r="D16" s="3">
        <v>647812.53</v>
      </c>
      <c r="E16" s="3">
        <v>3806948.89</v>
      </c>
      <c r="F16" s="23">
        <v>4.8766212657232799</v>
      </c>
    </row>
    <row r="17" spans="3:8" x14ac:dyDescent="0.3">
      <c r="C17" s="9" t="s">
        <v>133</v>
      </c>
      <c r="D17" s="3">
        <v>432975.45</v>
      </c>
      <c r="E17" s="3">
        <v>11211859.029999999</v>
      </c>
      <c r="F17" s="23">
        <v>24.894907043805834</v>
      </c>
    </row>
    <row r="18" spans="3:8" ht="15" thickBot="1" x14ac:dyDescent="0.35">
      <c r="C18" s="9" t="s">
        <v>137</v>
      </c>
      <c r="D18" s="7">
        <v>688701.91</v>
      </c>
      <c r="E18" s="7">
        <v>3640101.9</v>
      </c>
      <c r="F18" s="24">
        <v>4.2854534699925537</v>
      </c>
    </row>
    <row r="19" spans="3:8" ht="15" thickBot="1" x14ac:dyDescent="0.35">
      <c r="C19" s="19" t="s">
        <v>65</v>
      </c>
      <c r="D19" s="17">
        <v>6433893.7199999997</v>
      </c>
      <c r="E19" s="17">
        <v>51988643.189999998</v>
      </c>
      <c r="F19" s="18">
        <v>7.0804323870615633</v>
      </c>
    </row>
    <row r="20" spans="3:8" x14ac:dyDescent="0.3">
      <c r="D20" s="4"/>
    </row>
    <row r="25" spans="3:8" x14ac:dyDescent="0.3">
      <c r="E25" s="1"/>
      <c r="F25" s="3"/>
      <c r="G25" s="3"/>
      <c r="H25" s="23"/>
    </row>
    <row r="26" spans="3:8" x14ac:dyDescent="0.3">
      <c r="E26" s="1"/>
      <c r="F26" s="3"/>
      <c r="G26" s="3"/>
      <c r="H26" s="23"/>
    </row>
    <row r="27" spans="3:8" x14ac:dyDescent="0.3">
      <c r="E27" s="1"/>
      <c r="F27" s="3"/>
      <c r="G27" s="3"/>
      <c r="H27" s="23"/>
    </row>
    <row r="28" spans="3:8" x14ac:dyDescent="0.3">
      <c r="E28" s="1"/>
      <c r="F28" s="3"/>
      <c r="G28" s="3"/>
      <c r="H28" s="23"/>
    </row>
    <row r="29" spans="3:8" x14ac:dyDescent="0.3">
      <c r="E29" s="1"/>
      <c r="F29" s="3"/>
      <c r="G29" s="3"/>
      <c r="H29" s="23"/>
    </row>
    <row r="30" spans="3:8" x14ac:dyDescent="0.3">
      <c r="E30" s="1"/>
      <c r="F30" s="3"/>
      <c r="G30" s="3"/>
      <c r="H30" s="23"/>
    </row>
    <row r="31" spans="3:8" x14ac:dyDescent="0.3">
      <c r="E31" s="1"/>
      <c r="F31" s="3"/>
      <c r="G31" s="3"/>
      <c r="H31" s="23"/>
    </row>
    <row r="32" spans="3:8" x14ac:dyDescent="0.3">
      <c r="E32" s="1"/>
      <c r="F32" s="3"/>
      <c r="G32" s="3"/>
      <c r="H32" s="23"/>
    </row>
    <row r="33" spans="5:8" ht="15" thickBot="1" x14ac:dyDescent="0.35">
      <c r="E33" s="1"/>
      <c r="F33" s="7"/>
      <c r="G33" s="7"/>
      <c r="H33" s="24"/>
    </row>
    <row r="34" spans="5:8" ht="15" thickBot="1" x14ac:dyDescent="0.35">
      <c r="E34" s="19"/>
      <c r="F34" s="17"/>
      <c r="G34" s="17"/>
      <c r="H34" s="18"/>
    </row>
  </sheetData>
  <mergeCells count="2">
    <mergeCell ref="C2:F2"/>
    <mergeCell ref="C1:F1"/>
  </mergeCells>
  <conditionalFormatting pivot="1" sqref="F9:F18">
    <cfRule type="dataBar" priority="1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{FC52B90C-81DF-4E93-90CB-6858D7B63888}</x14:id>
        </ext>
      </extLst>
    </cfRule>
  </conditionalFormatting>
  <conditionalFormatting sqref="D20">
    <cfRule type="colorScale" priority="15">
      <colorScale>
        <cfvo type="min"/>
        <cfvo type="max"/>
        <color rgb="FFFFE181"/>
        <color rgb="FFDAA600"/>
      </colorScale>
    </cfRule>
  </conditionalFormatting>
  <conditionalFormatting sqref="D20">
    <cfRule type="colorScale" priority="14">
      <colorScale>
        <cfvo type="min"/>
        <cfvo type="percentile" val="50"/>
        <cfvo type="max"/>
        <color rgb="FFFF0000"/>
        <color rgb="FFFF7128"/>
        <color theme="0"/>
      </colorScale>
    </cfRule>
  </conditionalFormatting>
  <conditionalFormatting pivot="1" sqref="D9:E18">
    <cfRule type="colorScale" priority="11">
      <colorScale>
        <cfvo type="min"/>
        <cfvo type="max"/>
        <color rgb="FFFFE181"/>
        <color rgb="FFDAA600"/>
      </colorScale>
    </cfRule>
  </conditionalFormatting>
  <conditionalFormatting pivot="1" sqref="D9:E18">
    <cfRule type="colorScale" priority="10">
      <colorScale>
        <cfvo type="min"/>
        <cfvo type="max"/>
        <color rgb="FFFFFBE7"/>
        <color rgb="FFFF7128"/>
      </colorScale>
    </cfRule>
  </conditionalFormatting>
  <conditionalFormatting pivot="1" sqref="D9:E18">
    <cfRule type="colorScale" priority="9">
      <colorScale>
        <cfvo type="min"/>
        <cfvo type="max"/>
        <color rgb="FFFFC000"/>
        <color rgb="FFFFFBE7"/>
      </colorScale>
    </cfRule>
  </conditionalFormatting>
  <conditionalFormatting pivot="1" sqref="D9:E18">
    <cfRule type="colorScale" priority="8">
      <colorScale>
        <cfvo type="min"/>
        <cfvo type="max"/>
        <color rgb="FFFFFBE7"/>
        <color theme="7" tint="-0.249977111117893"/>
      </colorScale>
    </cfRule>
  </conditionalFormatting>
  <conditionalFormatting sqref="H25:H33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{4605E431-B40A-4814-B3E8-0EBF1101B2A4}</x14:id>
        </ext>
      </extLst>
    </cfRule>
  </conditionalFormatting>
  <conditionalFormatting sqref="F34">
    <cfRule type="colorScale" priority="6">
      <colorScale>
        <cfvo type="min"/>
        <cfvo type="max"/>
        <color rgb="FFFFE181"/>
        <color rgb="FFDAA600"/>
      </colorScale>
    </cfRule>
  </conditionalFormatting>
  <conditionalFormatting sqref="F34">
    <cfRule type="colorScale" priority="5">
      <colorScale>
        <cfvo type="min"/>
        <cfvo type="percentile" val="50"/>
        <cfvo type="max"/>
        <color rgb="FFFF0000"/>
        <color rgb="FFFF7128"/>
        <color theme="0"/>
      </colorScale>
    </cfRule>
  </conditionalFormatting>
  <conditionalFormatting sqref="F25:G33">
    <cfRule type="colorScale" priority="4">
      <colorScale>
        <cfvo type="min"/>
        <cfvo type="max"/>
        <color rgb="FFFFE181"/>
        <color rgb="FFDAA600"/>
      </colorScale>
    </cfRule>
  </conditionalFormatting>
  <conditionalFormatting sqref="F25:G33">
    <cfRule type="colorScale" priority="3">
      <colorScale>
        <cfvo type="min"/>
        <cfvo type="max"/>
        <color rgb="FFFFFBE7"/>
        <color rgb="FFFF7128"/>
      </colorScale>
    </cfRule>
  </conditionalFormatting>
  <conditionalFormatting sqref="F25:G33">
    <cfRule type="colorScale" priority="2">
      <colorScale>
        <cfvo type="min"/>
        <cfvo type="max"/>
        <color rgb="FFFFC000"/>
        <color rgb="FFFFFBE7"/>
      </colorScale>
    </cfRule>
  </conditionalFormatting>
  <conditionalFormatting sqref="F25:G33">
    <cfRule type="colorScale" priority="1">
      <colorScale>
        <cfvo type="min"/>
        <cfvo type="max"/>
        <color rgb="FFFFFBE7"/>
        <color theme="7" tint="-0.249977111117893"/>
      </colorScale>
    </cfRule>
  </conditionalFormatting>
  <pageMargins left="0.75" right="0.25" top="0.75" bottom="0.75" header="0.3" footer="0.3"/>
  <pageSetup paperSize="9" scale="89" orientation="portrait" r:id="rId2"/>
  <headerFooter>
    <oddHeader>&amp;L&amp;"-,Bold"&amp;18AtliQ Hardwares&amp;R&amp;G</oddHeader>
  </headerFooter>
  <rowBreaks count="1" manualBreakCount="1">
    <brk id="34" max="8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C52B90C-81DF-4E93-90CB-6858D7B6388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F9:F18</xm:sqref>
        </x14:conditionalFormatting>
        <x14:conditionalFormatting xmlns:xm="http://schemas.microsoft.com/office/excel/2006/main">
          <x14:cfRule type="dataBar" id="{4605E431-B40A-4814-B3E8-0EBF1101B2A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H25:H33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1E434-510C-4492-8E27-31E3F9FBB073}">
  <dimension ref="C1:H29"/>
  <sheetViews>
    <sheetView showGridLines="0" zoomScale="85" zoomScaleNormal="85" zoomScalePageLayoutView="85" workbookViewId="0">
      <selection activeCell="G16" sqref="G16"/>
    </sheetView>
  </sheetViews>
  <sheetFormatPr defaultRowHeight="14.4" x14ac:dyDescent="0.3"/>
  <cols>
    <col min="2" max="2" width="1.6640625" customWidth="1"/>
    <col min="3" max="3" width="13" bestFit="1" customWidth="1"/>
    <col min="4" max="5" width="9" bestFit="1" customWidth="1"/>
    <col min="6" max="6" width="9.6640625" bestFit="1" customWidth="1"/>
    <col min="7" max="7" width="11.6640625" customWidth="1"/>
    <col min="8" max="8" width="10.5546875" bestFit="1" customWidth="1"/>
    <col min="9" max="9" width="13.5546875" bestFit="1" customWidth="1"/>
    <col min="10" max="10" width="3.21875" bestFit="1" customWidth="1"/>
    <col min="11" max="11" width="4.33203125" bestFit="1" customWidth="1"/>
    <col min="12" max="12" width="4.109375" bestFit="1" customWidth="1"/>
    <col min="13" max="13" width="3.88671875" bestFit="1" customWidth="1"/>
    <col min="14" max="14" width="4.44140625" bestFit="1" customWidth="1"/>
    <col min="15" max="15" width="4.109375" bestFit="1" customWidth="1"/>
    <col min="16" max="16" width="10.77734375" bestFit="1" customWidth="1"/>
    <col min="17" max="21" width="12" bestFit="1" customWidth="1"/>
    <col min="22" max="25" width="11" bestFit="1" customWidth="1"/>
    <col min="26" max="26" width="12" bestFit="1" customWidth="1"/>
    <col min="27" max="27" width="11" bestFit="1" customWidth="1"/>
    <col min="28" max="40" width="12" bestFit="1" customWidth="1"/>
  </cols>
  <sheetData>
    <row r="1" spans="3:8" ht="21" x14ac:dyDescent="0.4">
      <c r="C1" s="33" t="s">
        <v>145</v>
      </c>
      <c r="D1" s="33"/>
      <c r="E1" s="33"/>
      <c r="F1" s="33"/>
      <c r="G1" s="11"/>
      <c r="H1" s="11"/>
    </row>
    <row r="2" spans="3:8" x14ac:dyDescent="0.3">
      <c r="C2" s="47" t="s">
        <v>104</v>
      </c>
      <c r="D2" s="47"/>
      <c r="E2" s="47"/>
      <c r="F2" s="47"/>
    </row>
    <row r="4" spans="3:8" x14ac:dyDescent="0.3">
      <c r="C4" s="2" t="s">
        <v>75</v>
      </c>
    </row>
    <row r="5" spans="3:8" x14ac:dyDescent="0.3">
      <c r="C5" s="39" t="s">
        <v>70</v>
      </c>
      <c r="D5" s="40" t="s" vm="1">
        <v>71</v>
      </c>
    </row>
    <row r="6" spans="3:8" x14ac:dyDescent="0.3">
      <c r="C6" s="39" t="s">
        <v>105</v>
      </c>
      <c r="D6" s="40" t="s" vm="4">
        <v>71</v>
      </c>
    </row>
    <row r="8" spans="3:8" x14ac:dyDescent="0.3">
      <c r="C8" s="39" t="s">
        <v>144</v>
      </c>
      <c r="D8" s="42" t="s">
        <v>67</v>
      </c>
      <c r="E8" s="42" t="s">
        <v>68</v>
      </c>
      <c r="F8" s="43" t="s">
        <v>139</v>
      </c>
    </row>
    <row r="9" spans="3:8" x14ac:dyDescent="0.3">
      <c r="C9" s="102" t="s">
        <v>143</v>
      </c>
      <c r="D9" s="3">
        <v>51381236.68</v>
      </c>
      <c r="E9" s="3">
        <v>94734636.299999997</v>
      </c>
      <c r="F9" s="23">
        <v>0.84375936472691371</v>
      </c>
    </row>
    <row r="10" spans="3:8" x14ac:dyDescent="0.3">
      <c r="C10" s="102" t="s">
        <v>141</v>
      </c>
      <c r="D10" s="3">
        <v>105240750.19</v>
      </c>
      <c r="E10" s="3">
        <v>338378682.16000003</v>
      </c>
      <c r="F10" s="23">
        <v>2.2152819278568088</v>
      </c>
    </row>
    <row r="11" spans="3:8" ht="15" thickBot="1" x14ac:dyDescent="0.35">
      <c r="C11" s="103" t="s">
        <v>142</v>
      </c>
      <c r="D11" s="7">
        <v>40068966.210000001</v>
      </c>
      <c r="E11" s="7">
        <v>165763776.81</v>
      </c>
      <c r="F11" s="24">
        <v>3.1369616560916009</v>
      </c>
    </row>
    <row r="12" spans="3:8" ht="15" thickBot="1" x14ac:dyDescent="0.35">
      <c r="C12" s="19" t="s">
        <v>65</v>
      </c>
      <c r="D12" s="17">
        <v>196690953.08000001</v>
      </c>
      <c r="E12" s="17">
        <v>598877095.26999998</v>
      </c>
      <c r="F12" s="18">
        <v>2.0447617742053392</v>
      </c>
    </row>
    <row r="18" ht="15" thickBot="1" x14ac:dyDescent="0.35"/>
    <row r="19" ht="15" thickBot="1" x14ac:dyDescent="0.35"/>
    <row r="28" ht="15" thickBot="1" x14ac:dyDescent="0.35"/>
    <row r="29" ht="15" thickBot="1" x14ac:dyDescent="0.35"/>
  </sheetData>
  <mergeCells count="2">
    <mergeCell ref="C1:F1"/>
    <mergeCell ref="C2:F2"/>
  </mergeCells>
  <conditionalFormatting pivot="1" sqref="F9:F11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{4C72DE9A-E13A-417D-A1B1-34B6207B2B56}</x14:id>
        </ext>
      </extLst>
    </cfRule>
  </conditionalFormatting>
  <conditionalFormatting pivot="1" sqref="D9:E11">
    <cfRule type="colorScale" priority="4">
      <colorScale>
        <cfvo type="min"/>
        <cfvo type="max"/>
        <color rgb="FFFFE181"/>
        <color rgb="FFDAA600"/>
      </colorScale>
    </cfRule>
  </conditionalFormatting>
  <conditionalFormatting pivot="1" sqref="D9:E11">
    <cfRule type="colorScale" priority="3">
      <colorScale>
        <cfvo type="min"/>
        <cfvo type="max"/>
        <color rgb="FFFFFBE7"/>
        <color rgb="FFFF7128"/>
      </colorScale>
    </cfRule>
  </conditionalFormatting>
  <conditionalFormatting pivot="1" sqref="D9:E11">
    <cfRule type="colorScale" priority="2">
      <colorScale>
        <cfvo type="min"/>
        <cfvo type="max"/>
        <color rgb="FFFFC000"/>
        <color rgb="FFFFFBE7"/>
      </colorScale>
    </cfRule>
  </conditionalFormatting>
  <conditionalFormatting pivot="1" sqref="D9:E11">
    <cfRule type="colorScale" priority="1">
      <colorScale>
        <cfvo type="min"/>
        <cfvo type="max"/>
        <color rgb="FFFFFBE7"/>
        <color theme="7" tint="-0.249977111117893"/>
      </colorScale>
    </cfRule>
  </conditionalFormatting>
  <pageMargins left="0.75" right="0.25" top="0.75" bottom="0.75" header="0.3" footer="0.3"/>
  <pageSetup paperSize="9" scale="89" orientation="portrait" r:id="rId2"/>
  <headerFooter>
    <oddHeader>&amp;L&amp;"-,Bold"&amp;18AtliQ Hardwares&amp;R&amp;G</oddHeader>
  </headerFooter>
  <rowBreaks count="1" manualBreakCount="1">
    <brk id="34" max="8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C72DE9A-E13A-417D-A1B1-34B6207B2B5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F9:F11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60204-FC40-41E5-A4EC-33FE0343F10E}">
  <dimension ref="C1:H27"/>
  <sheetViews>
    <sheetView showGridLines="0" topLeftCell="A7" zoomScaleNormal="100" zoomScalePageLayoutView="85" workbookViewId="0">
      <selection activeCell="C27" sqref="C27:D27"/>
    </sheetView>
  </sheetViews>
  <sheetFormatPr defaultRowHeight="14.4" x14ac:dyDescent="0.3"/>
  <cols>
    <col min="2" max="2" width="4" customWidth="1"/>
    <col min="3" max="3" width="32.21875" customWidth="1"/>
    <col min="4" max="4" width="18" customWidth="1"/>
    <col min="5" max="5" width="22.5546875" customWidth="1"/>
    <col min="6" max="6" width="11.21875" customWidth="1"/>
    <col min="7" max="69" width="56.21875" bestFit="1" customWidth="1"/>
    <col min="70" max="70" width="10.77734375" bestFit="1" customWidth="1"/>
  </cols>
  <sheetData>
    <row r="1" spans="3:8" ht="21" x14ac:dyDescent="0.4">
      <c r="C1" s="33" t="s">
        <v>146</v>
      </c>
      <c r="D1" s="33"/>
      <c r="E1" s="11"/>
      <c r="F1" s="11"/>
      <c r="G1" s="11"/>
      <c r="H1" s="11"/>
    </row>
    <row r="2" spans="3:8" x14ac:dyDescent="0.3">
      <c r="C2" s="34" t="s">
        <v>104</v>
      </c>
      <c r="D2" s="34"/>
    </row>
    <row r="3" spans="3:8" x14ac:dyDescent="0.3">
      <c r="C3" s="2" t="s">
        <v>75</v>
      </c>
    </row>
    <row r="4" spans="3:8" x14ac:dyDescent="0.3">
      <c r="C4" s="39" t="s">
        <v>70</v>
      </c>
      <c r="D4" s="40" t="s" vm="1">
        <v>71</v>
      </c>
    </row>
    <row r="5" spans="3:8" x14ac:dyDescent="0.3">
      <c r="C5" s="39" t="s">
        <v>73</v>
      </c>
      <c r="D5" s="40" t="s" vm="3">
        <v>71</v>
      </c>
      <c r="E5" s="35"/>
      <c r="F5" s="35"/>
      <c r="G5" s="35"/>
    </row>
    <row r="6" spans="3:8" x14ac:dyDescent="0.3">
      <c r="C6" s="39" t="s">
        <v>105</v>
      </c>
      <c r="D6" s="40" t="s" vm="4">
        <v>71</v>
      </c>
    </row>
    <row r="8" spans="3:8" x14ac:dyDescent="0.3">
      <c r="C8" s="15" t="s">
        <v>138</v>
      </c>
      <c r="D8" s="20" t="s">
        <v>147</v>
      </c>
      <c r="F8" s="48"/>
    </row>
    <row r="9" spans="3:8" x14ac:dyDescent="0.3">
      <c r="C9" s="38" t="s">
        <v>110</v>
      </c>
      <c r="D9" s="3">
        <v>3376565</v>
      </c>
    </row>
    <row r="10" spans="3:8" x14ac:dyDescent="0.3">
      <c r="C10" s="9" t="s">
        <v>111</v>
      </c>
      <c r="D10" s="3">
        <v>3975074</v>
      </c>
    </row>
    <row r="11" spans="3:8" x14ac:dyDescent="0.3">
      <c r="C11" s="9" t="s">
        <v>123</v>
      </c>
      <c r="D11" s="3">
        <v>4151008</v>
      </c>
      <c r="E11" s="27" t="s">
        <v>149</v>
      </c>
      <c r="F11" s="25"/>
      <c r="G11" s="25"/>
    </row>
    <row r="12" spans="3:8" x14ac:dyDescent="0.3">
      <c r="C12" s="9" t="s">
        <v>124</v>
      </c>
      <c r="D12" s="3">
        <v>3371170</v>
      </c>
      <c r="E12" s="28"/>
    </row>
    <row r="13" spans="3:8" ht="15" thickBot="1" x14ac:dyDescent="0.35">
      <c r="C13" s="9" t="s">
        <v>125</v>
      </c>
      <c r="D13" s="7">
        <v>4126295</v>
      </c>
    </row>
    <row r="14" spans="3:8" ht="15" thickBot="1" x14ac:dyDescent="0.35">
      <c r="C14" s="19" t="s">
        <v>65</v>
      </c>
      <c r="D14" s="105">
        <v>19000112</v>
      </c>
    </row>
    <row r="16" spans="3:8" x14ac:dyDescent="0.3">
      <c r="C16" s="2" t="s">
        <v>75</v>
      </c>
    </row>
    <row r="17" spans="3:5" x14ac:dyDescent="0.3">
      <c r="C17" s="41" t="s">
        <v>70</v>
      </c>
      <c r="D17" t="s" vm="1">
        <v>71</v>
      </c>
    </row>
    <row r="18" spans="3:5" x14ac:dyDescent="0.3">
      <c r="C18" s="41" t="s">
        <v>73</v>
      </c>
      <c r="D18" t="s" vm="3">
        <v>71</v>
      </c>
    </row>
    <row r="19" spans="3:5" x14ac:dyDescent="0.3">
      <c r="C19" s="41" t="s">
        <v>105</v>
      </c>
      <c r="D19" t="s" vm="4">
        <v>71</v>
      </c>
    </row>
    <row r="20" spans="3:5" x14ac:dyDescent="0.3">
      <c r="D20" s="4"/>
    </row>
    <row r="21" spans="3:5" x14ac:dyDescent="0.3">
      <c r="C21" s="26" t="s">
        <v>148</v>
      </c>
      <c r="D21" s="26" t="s">
        <v>147</v>
      </c>
    </row>
    <row r="22" spans="3:5" x14ac:dyDescent="0.3">
      <c r="C22" s="1" t="s">
        <v>109</v>
      </c>
      <c r="D22" s="61">
        <v>51721</v>
      </c>
    </row>
    <row r="23" spans="3:5" x14ac:dyDescent="0.3">
      <c r="C23" s="1" t="s">
        <v>113</v>
      </c>
      <c r="D23" s="61">
        <v>63059</v>
      </c>
    </row>
    <row r="24" spans="3:5" x14ac:dyDescent="0.3">
      <c r="C24" s="1" t="s">
        <v>115</v>
      </c>
      <c r="D24" s="61">
        <v>15224</v>
      </c>
      <c r="E24" s="29" t="s">
        <v>150</v>
      </c>
    </row>
    <row r="25" spans="3:5" x14ac:dyDescent="0.3">
      <c r="C25" s="1" t="s">
        <v>116</v>
      </c>
      <c r="D25" s="61">
        <v>8854</v>
      </c>
    </row>
    <row r="26" spans="3:5" ht="15" thickBot="1" x14ac:dyDescent="0.35">
      <c r="C26" s="1" t="s">
        <v>133</v>
      </c>
      <c r="D26" s="106">
        <v>36029</v>
      </c>
    </row>
    <row r="27" spans="3:5" ht="15" thickBot="1" x14ac:dyDescent="0.35">
      <c r="C27" s="107" t="s">
        <v>65</v>
      </c>
      <c r="D27" s="108">
        <v>174887</v>
      </c>
    </row>
  </sheetData>
  <mergeCells count="3">
    <mergeCell ref="E5:G5"/>
    <mergeCell ref="C1:D1"/>
    <mergeCell ref="C2:D2"/>
  </mergeCells>
  <conditionalFormatting pivot="1" sqref="D9:D13">
    <cfRule type="colorScale" priority="3">
      <colorScale>
        <cfvo type="min"/>
        <cfvo type="max"/>
        <color theme="7" tint="0.79998168889431442"/>
        <color rgb="FFFBC603"/>
      </colorScale>
    </cfRule>
  </conditionalFormatting>
  <conditionalFormatting pivot="1">
    <cfRule type="colorScale" priority="2">
      <colorScale>
        <cfvo type="min"/>
        <cfvo type="max"/>
        <color theme="7" tint="0.79998168889431442"/>
        <color rgb="FFFBC603"/>
      </colorScale>
    </cfRule>
  </conditionalFormatting>
  <conditionalFormatting sqref="D20">
    <cfRule type="colorScale" priority="18">
      <colorScale>
        <cfvo type="min"/>
        <cfvo type="max"/>
        <color rgb="FFFFE181"/>
        <color rgb="FFDAA600"/>
      </colorScale>
    </cfRule>
  </conditionalFormatting>
  <conditionalFormatting sqref="D20">
    <cfRule type="colorScale" priority="19">
      <colorScale>
        <cfvo type="min"/>
        <cfvo type="percentile" val="50"/>
        <cfvo type="max"/>
        <color rgb="FFFF0000"/>
        <color rgb="FFFF7128"/>
        <color theme="0"/>
      </colorScale>
    </cfRule>
  </conditionalFormatting>
  <conditionalFormatting pivot="1" sqref="D22:D26">
    <cfRule type="colorScale" priority="1">
      <colorScale>
        <cfvo type="min"/>
        <cfvo type="max"/>
        <color theme="7" tint="0.79998168889431442"/>
        <color rgb="FFFBC603"/>
      </colorScale>
    </cfRule>
  </conditionalFormatting>
  <pageMargins left="0.75" right="0.25" top="0.75" bottom="0.75" header="0.3" footer="0.3"/>
  <pageSetup paperSize="9" scale="89" orientation="portrait" r:id="rId3"/>
  <headerFooter>
    <oddHeader>&amp;L&amp;"-,Bold"&amp;18AtliQ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91DD86-A2E5-4F7C-ABFE-CFC5CF0E2651}">
  <dimension ref="C1:H25"/>
  <sheetViews>
    <sheetView showGridLines="0" zoomScaleNormal="100" zoomScalePageLayoutView="85" workbookViewId="0">
      <selection activeCell="E18" sqref="E18"/>
    </sheetView>
  </sheetViews>
  <sheetFormatPr defaultRowHeight="14.4" x14ac:dyDescent="0.3"/>
  <cols>
    <col min="2" max="2" width="4" customWidth="1"/>
    <col min="3" max="3" width="37.109375" bestFit="1" customWidth="1"/>
    <col min="4" max="4" width="10.109375" bestFit="1" customWidth="1"/>
    <col min="5" max="5" width="17.5546875" bestFit="1" customWidth="1"/>
    <col min="6" max="6" width="11.21875" customWidth="1"/>
    <col min="7" max="69" width="56.21875" bestFit="1" customWidth="1"/>
    <col min="70" max="70" width="10.77734375" bestFit="1" customWidth="1"/>
  </cols>
  <sheetData>
    <row r="1" spans="3:8" ht="21" x14ac:dyDescent="0.4">
      <c r="C1" s="33" t="s">
        <v>151</v>
      </c>
      <c r="D1" s="33"/>
      <c r="E1" s="11"/>
      <c r="F1" s="11"/>
      <c r="G1" s="11"/>
      <c r="H1" s="11"/>
    </row>
    <row r="2" spans="3:8" x14ac:dyDescent="0.3">
      <c r="C2" s="47" t="s">
        <v>104</v>
      </c>
      <c r="D2" s="47"/>
    </row>
    <row r="3" spans="3:8" x14ac:dyDescent="0.3">
      <c r="C3" s="2" t="s">
        <v>75</v>
      </c>
    </row>
    <row r="4" spans="3:8" x14ac:dyDescent="0.3">
      <c r="C4" s="39" t="s">
        <v>70</v>
      </c>
      <c r="D4" s="40" t="s" vm="1">
        <v>71</v>
      </c>
    </row>
    <row r="5" spans="3:8" x14ac:dyDescent="0.3">
      <c r="C5" s="39" t="s">
        <v>73</v>
      </c>
      <c r="D5" s="40" t="s" vm="3">
        <v>71</v>
      </c>
      <c r="E5" s="35"/>
      <c r="F5" s="35"/>
      <c r="G5" s="35"/>
    </row>
    <row r="6" spans="3:8" x14ac:dyDescent="0.3">
      <c r="C6" s="39" t="s">
        <v>105</v>
      </c>
      <c r="D6" s="40" t="s" vm="4">
        <v>71</v>
      </c>
    </row>
    <row r="8" spans="3:8" x14ac:dyDescent="0.3">
      <c r="C8" s="15" t="s">
        <v>138</v>
      </c>
      <c r="D8" s="31" t="s">
        <v>68</v>
      </c>
    </row>
    <row r="9" spans="3:8" x14ac:dyDescent="0.3">
      <c r="C9" s="38" t="s">
        <v>106</v>
      </c>
      <c r="D9" s="30">
        <v>4394981.7300000004</v>
      </c>
    </row>
    <row r="10" spans="3:8" x14ac:dyDescent="0.3">
      <c r="C10" s="9" t="s">
        <v>107</v>
      </c>
      <c r="D10" s="30">
        <v>14207395.529999999</v>
      </c>
    </row>
    <row r="11" spans="3:8" x14ac:dyDescent="0.3">
      <c r="C11" s="9" t="s">
        <v>112</v>
      </c>
      <c r="D11" s="30">
        <v>19524227.91</v>
      </c>
      <c r="F11" s="25"/>
      <c r="G11" s="25"/>
    </row>
    <row r="12" spans="3:8" x14ac:dyDescent="0.3">
      <c r="C12" s="9" t="s">
        <v>113</v>
      </c>
      <c r="D12" s="30">
        <v>11701437.68</v>
      </c>
    </row>
    <row r="13" spans="3:8" ht="15" thickBot="1" x14ac:dyDescent="0.35">
      <c r="C13" s="9" t="s">
        <v>116</v>
      </c>
      <c r="D13" s="30">
        <v>3508874.52</v>
      </c>
    </row>
    <row r="14" spans="3:8" ht="15" thickBot="1" x14ac:dyDescent="0.35">
      <c r="C14" s="9" t="s">
        <v>120</v>
      </c>
      <c r="D14" s="30">
        <v>4210009.2300000004</v>
      </c>
    </row>
    <row r="15" spans="3:8" x14ac:dyDescent="0.3">
      <c r="C15" s="9" t="s">
        <v>121</v>
      </c>
      <c r="D15" s="30">
        <v>4862675.75</v>
      </c>
    </row>
    <row r="16" spans="3:8" x14ac:dyDescent="0.3">
      <c r="C16" s="9" t="s">
        <v>122</v>
      </c>
      <c r="D16" s="30">
        <v>1676224.51</v>
      </c>
    </row>
    <row r="17" spans="3:5" x14ac:dyDescent="0.3">
      <c r="C17" s="9" t="s">
        <v>126</v>
      </c>
      <c r="D17" s="30">
        <v>13657515.859999999</v>
      </c>
    </row>
    <row r="18" spans="3:5" x14ac:dyDescent="0.3">
      <c r="C18" s="9" t="s">
        <v>127</v>
      </c>
      <c r="D18" s="30">
        <v>2846079.8</v>
      </c>
    </row>
    <row r="19" spans="3:5" x14ac:dyDescent="0.3">
      <c r="C19" s="9" t="s">
        <v>128</v>
      </c>
      <c r="D19" s="30">
        <v>2294921.14</v>
      </c>
    </row>
    <row r="20" spans="3:5" x14ac:dyDescent="0.3">
      <c r="C20" s="9" t="s">
        <v>131</v>
      </c>
      <c r="D20" s="30">
        <v>21983053.98</v>
      </c>
    </row>
    <row r="21" spans="3:5" x14ac:dyDescent="0.3">
      <c r="C21" s="9" t="s">
        <v>132</v>
      </c>
      <c r="D21" s="30">
        <v>15411654.33</v>
      </c>
    </row>
    <row r="22" spans="3:5" x14ac:dyDescent="0.3">
      <c r="C22" s="9" t="s">
        <v>134</v>
      </c>
      <c r="D22" s="30">
        <v>20738249.41</v>
      </c>
    </row>
    <row r="23" spans="3:5" x14ac:dyDescent="0.3">
      <c r="C23" s="9" t="s">
        <v>135</v>
      </c>
      <c r="D23" s="30">
        <v>17895529.77</v>
      </c>
    </row>
    <row r="24" spans="3:5" ht="15" thickBot="1" x14ac:dyDescent="0.35">
      <c r="C24" s="9" t="s">
        <v>136</v>
      </c>
      <c r="D24" s="109">
        <v>17248401.5</v>
      </c>
      <c r="E24" s="29"/>
    </row>
    <row r="25" spans="3:5" ht="15" thickBot="1" x14ac:dyDescent="0.35">
      <c r="C25" s="19" t="s">
        <v>65</v>
      </c>
      <c r="D25" s="110">
        <v>176161232.65000001</v>
      </c>
    </row>
  </sheetData>
  <mergeCells count="3">
    <mergeCell ref="C1:D1"/>
    <mergeCell ref="C2:D2"/>
    <mergeCell ref="E5:G5"/>
  </mergeCells>
  <conditionalFormatting pivot="1">
    <cfRule type="colorScale" priority="6">
      <colorScale>
        <cfvo type="min"/>
        <cfvo type="max"/>
        <color theme="7" tint="0.79998168889431442"/>
        <color rgb="FFFBC603"/>
      </colorScale>
    </cfRule>
  </conditionalFormatting>
  <conditionalFormatting pivot="1" sqref="D9:D24">
    <cfRule type="colorScale" priority="1">
      <colorScale>
        <cfvo type="min"/>
        <cfvo type="max"/>
        <color theme="7" tint="0.79998168889431442"/>
        <color rgb="FFFBC603"/>
      </colorScale>
    </cfRule>
  </conditionalFormatting>
  <pageMargins left="0.75" right="0.25" top="0.75" bottom="0.75" header="0.3" footer="0.3"/>
  <pageSetup paperSize="9" scale="89" orientation="portrait" r:id="rId2"/>
  <headerFooter>
    <oddHeader>&amp;L&amp;"-,Bold"&amp;18AtliQ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4897C9-2F58-45AB-AC1F-90C67E94844A}">
  <dimension ref="C1:I32"/>
  <sheetViews>
    <sheetView showGridLines="0" zoomScaleNormal="100" zoomScalePageLayoutView="85" workbookViewId="0">
      <selection activeCell="C5" sqref="C5:D6"/>
    </sheetView>
  </sheetViews>
  <sheetFormatPr defaultRowHeight="14.4" x14ac:dyDescent="0.3"/>
  <cols>
    <col min="2" max="2" width="5.88671875" customWidth="1"/>
    <col min="3" max="3" width="19.44140625" customWidth="1"/>
    <col min="4" max="4" width="14.6640625" customWidth="1"/>
    <col min="5" max="6" width="7.21875" bestFit="1" customWidth="1"/>
    <col min="7" max="7" width="0.33203125" customWidth="1"/>
    <col min="8" max="8" width="0.44140625" customWidth="1"/>
    <col min="9" max="9" width="13.5546875" hidden="1" customWidth="1"/>
    <col min="10" max="10" width="3.21875" bestFit="1" customWidth="1"/>
    <col min="11" max="11" width="4.33203125" bestFit="1" customWidth="1"/>
    <col min="12" max="12" width="4.109375" bestFit="1" customWidth="1"/>
    <col min="13" max="13" width="3.88671875" bestFit="1" customWidth="1"/>
    <col min="14" max="14" width="4.44140625" bestFit="1" customWidth="1"/>
    <col min="15" max="15" width="4.109375" bestFit="1" customWidth="1"/>
    <col min="16" max="16" width="10.77734375" bestFit="1" customWidth="1"/>
    <col min="17" max="21" width="12" bestFit="1" customWidth="1"/>
    <col min="22" max="25" width="11" bestFit="1" customWidth="1"/>
    <col min="26" max="26" width="12" bestFit="1" customWidth="1"/>
    <col min="27" max="27" width="11" bestFit="1" customWidth="1"/>
    <col min="28" max="40" width="12" bestFit="1" customWidth="1"/>
  </cols>
  <sheetData>
    <row r="1" spans="3:8" ht="21" x14ac:dyDescent="0.4">
      <c r="C1" s="36" t="s">
        <v>152</v>
      </c>
      <c r="D1" s="36"/>
      <c r="E1" s="11"/>
      <c r="F1" s="11"/>
      <c r="G1" s="11"/>
      <c r="H1" s="11"/>
    </row>
    <row r="2" spans="3:8" x14ac:dyDescent="0.3">
      <c r="C2" s="49" t="s">
        <v>104</v>
      </c>
      <c r="D2" s="49"/>
    </row>
    <row r="4" spans="3:8" x14ac:dyDescent="0.3">
      <c r="C4" s="2" t="s">
        <v>75</v>
      </c>
    </row>
    <row r="5" spans="3:8" x14ac:dyDescent="0.3">
      <c r="C5" s="39" t="s">
        <v>70</v>
      </c>
      <c r="D5" s="40" t="s" vm="1">
        <v>71</v>
      </c>
    </row>
    <row r="6" spans="3:8" x14ac:dyDescent="0.3">
      <c r="C6" s="39" t="s">
        <v>105</v>
      </c>
      <c r="D6" s="40" t="s" vm="4">
        <v>71</v>
      </c>
    </row>
    <row r="8" spans="3:8" x14ac:dyDescent="0.3">
      <c r="C8" s="15" t="s">
        <v>101</v>
      </c>
      <c r="D8" s="32" t="s">
        <v>68</v>
      </c>
    </row>
    <row r="9" spans="3:8" x14ac:dyDescent="0.3">
      <c r="C9" s="38" t="s">
        <v>83</v>
      </c>
      <c r="D9" s="3">
        <v>35058881.399999999</v>
      </c>
    </row>
    <row r="10" spans="3:8" x14ac:dyDescent="0.3">
      <c r="C10" s="9" t="s">
        <v>86</v>
      </c>
      <c r="D10" s="3">
        <v>161262512.18000001</v>
      </c>
    </row>
    <row r="11" spans="3:8" x14ac:dyDescent="0.3">
      <c r="C11" s="9" t="s">
        <v>95</v>
      </c>
      <c r="D11" s="3">
        <v>48965337.950000003</v>
      </c>
    </row>
    <row r="12" spans="3:8" x14ac:dyDescent="0.3">
      <c r="C12" s="9" t="s">
        <v>98</v>
      </c>
      <c r="D12" s="3">
        <v>34152244.240000002</v>
      </c>
    </row>
    <row r="13" spans="3:8" ht="15" thickBot="1" x14ac:dyDescent="0.35">
      <c r="C13" s="9" t="s">
        <v>78</v>
      </c>
      <c r="D13" s="7">
        <v>87780946.540000007</v>
      </c>
    </row>
    <row r="14" spans="3:8" ht="15" thickBot="1" x14ac:dyDescent="0.35">
      <c r="C14" s="50" t="s">
        <v>65</v>
      </c>
      <c r="D14" s="51">
        <v>367219922.31</v>
      </c>
    </row>
    <row r="31" ht="15" thickBot="1" x14ac:dyDescent="0.35"/>
    <row r="32" ht="15" thickBot="1" x14ac:dyDescent="0.35"/>
  </sheetData>
  <mergeCells count="2">
    <mergeCell ref="C1:D1"/>
    <mergeCell ref="C2:D2"/>
  </mergeCells>
  <conditionalFormatting pivot="1" sqref="D9:D13">
    <cfRule type="colorScale" priority="1">
      <colorScale>
        <cfvo type="min"/>
        <cfvo type="max"/>
        <color theme="7" tint="0.79998168889431442"/>
        <color rgb="FFFBC603"/>
      </colorScale>
    </cfRule>
  </conditionalFormatting>
  <pageMargins left="0.75" right="0.25" top="0.75" bottom="0.75" header="0.3" footer="0.3"/>
  <pageSetup paperSize="9" orientation="portrait" r:id="rId2"/>
  <headerFooter>
    <oddHeader>&amp;L&amp;"-,Bold"&amp;18AtliQ Hardwares&amp;R&amp;G</oddHeader>
  </headerFooter>
  <rowBreaks count="1" manualBreakCount="1">
    <brk id="34" max="8" man="1"/>
  </rowBreaks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AF2444-5E7F-42E4-B2FA-2612E54A7D95}">
  <dimension ref="C1:H1583"/>
  <sheetViews>
    <sheetView showGridLines="0" zoomScaleNormal="100" zoomScalePageLayoutView="85" workbookViewId="0">
      <selection activeCell="G6" sqref="G6"/>
    </sheetView>
  </sheetViews>
  <sheetFormatPr defaultRowHeight="14.4" x14ac:dyDescent="0.3"/>
  <cols>
    <col min="2" max="2" width="5.88671875" customWidth="1"/>
    <col min="3" max="3" width="13.33203125" bestFit="1" customWidth="1"/>
    <col min="4" max="4" width="13.6640625" bestFit="1" customWidth="1"/>
    <col min="5" max="6" width="7.77734375" bestFit="1" customWidth="1"/>
    <col min="7" max="7" width="12.33203125" customWidth="1"/>
    <col min="8" max="8" width="13.33203125" customWidth="1"/>
    <col min="9" max="9" width="5.44140625" customWidth="1"/>
    <col min="10" max="10" width="3.21875" bestFit="1" customWidth="1"/>
    <col min="11" max="11" width="4.33203125" bestFit="1" customWidth="1"/>
    <col min="12" max="12" width="4.109375" bestFit="1" customWidth="1"/>
    <col min="13" max="13" width="3.88671875" bestFit="1" customWidth="1"/>
    <col min="14" max="14" width="4.44140625" bestFit="1" customWidth="1"/>
    <col min="15" max="15" width="4.109375" bestFit="1" customWidth="1"/>
    <col min="16" max="16" width="10.77734375" bestFit="1" customWidth="1"/>
    <col min="17" max="21" width="12" bestFit="1" customWidth="1"/>
    <col min="22" max="25" width="11" bestFit="1" customWidth="1"/>
    <col min="26" max="26" width="12" bestFit="1" customWidth="1"/>
    <col min="27" max="27" width="11" bestFit="1" customWidth="1"/>
    <col min="28" max="40" width="12" bestFit="1" customWidth="1"/>
  </cols>
  <sheetData>
    <row r="1" spans="3:8" ht="21" x14ac:dyDescent="0.4">
      <c r="C1" s="33" t="s">
        <v>159</v>
      </c>
      <c r="D1" s="33"/>
      <c r="E1" s="33"/>
      <c r="F1" s="33"/>
      <c r="G1" s="33"/>
    </row>
    <row r="2" spans="3:8" x14ac:dyDescent="0.3">
      <c r="C2" s="47" t="s">
        <v>104</v>
      </c>
      <c r="D2" s="47"/>
      <c r="E2" s="47"/>
      <c r="F2" s="47"/>
      <c r="G2" s="47"/>
    </row>
    <row r="3" spans="3:8" x14ac:dyDescent="0.3">
      <c r="C3" s="47" t="s">
        <v>158</v>
      </c>
      <c r="D3" s="47"/>
      <c r="E3" s="47"/>
      <c r="F3" s="47"/>
      <c r="G3" s="47"/>
    </row>
    <row r="5" spans="3:8" x14ac:dyDescent="0.3">
      <c r="C5" s="2" t="s">
        <v>75</v>
      </c>
    </row>
    <row r="6" spans="3:8" x14ac:dyDescent="0.3">
      <c r="C6" s="39" t="s">
        <v>70</v>
      </c>
      <c r="D6" s="40" t="s" vm="1">
        <v>71</v>
      </c>
    </row>
    <row r="7" spans="3:8" x14ac:dyDescent="0.3">
      <c r="C7" s="39" t="s">
        <v>72</v>
      </c>
      <c r="D7" s="40" t="s" vm="2">
        <v>71</v>
      </c>
    </row>
    <row r="8" spans="3:8" x14ac:dyDescent="0.3">
      <c r="C8" s="39" t="s">
        <v>73</v>
      </c>
      <c r="D8" s="40" t="s" vm="3">
        <v>71</v>
      </c>
    </row>
    <row r="9" spans="3:8" x14ac:dyDescent="0.3">
      <c r="C9" s="39" t="s">
        <v>105</v>
      </c>
      <c r="D9" s="40" t="s" vm="4">
        <v>71</v>
      </c>
    </row>
    <row r="11" spans="3:8" x14ac:dyDescent="0.3">
      <c r="C11" s="40"/>
      <c r="D11" s="111" t="s">
        <v>160</v>
      </c>
      <c r="E11" s="40"/>
      <c r="F11" s="40"/>
      <c r="G11" s="44"/>
    </row>
    <row r="12" spans="3:8" x14ac:dyDescent="0.3">
      <c r="C12" s="45" t="s">
        <v>161</v>
      </c>
      <c r="D12" s="58" t="s">
        <v>66</v>
      </c>
      <c r="E12" s="58" t="s">
        <v>67</v>
      </c>
      <c r="F12" s="58" t="s">
        <v>68</v>
      </c>
      <c r="G12" s="82" t="s">
        <v>139</v>
      </c>
      <c r="H12" s="44"/>
    </row>
    <row r="13" spans="3:8" x14ac:dyDescent="0.3">
      <c r="C13" s="54" t="s">
        <v>153</v>
      </c>
      <c r="D13" s="64">
        <v>87478258.349999994</v>
      </c>
      <c r="E13" s="64">
        <v>196690953.08000001</v>
      </c>
      <c r="F13" s="64">
        <v>598877095.26999998</v>
      </c>
      <c r="G13" s="53">
        <f>IFERROR(F13/E13-1," ")</f>
        <v>2.0447617742053392</v>
      </c>
    </row>
    <row r="14" spans="3:8" x14ac:dyDescent="0.3">
      <c r="C14" s="54" t="s">
        <v>154</v>
      </c>
      <c r="D14" s="55">
        <v>51238673.83329998</v>
      </c>
      <c r="E14" s="55">
        <v>123371488.19679998</v>
      </c>
      <c r="F14" s="55">
        <v>380714262.18750048</v>
      </c>
      <c r="G14" s="53">
        <f>IFERROR(F14/E14-1," ")</f>
        <v>2.0859177250110816</v>
      </c>
    </row>
    <row r="15" spans="3:8" x14ac:dyDescent="0.3">
      <c r="C15" s="54" t="s">
        <v>155</v>
      </c>
      <c r="D15" s="55">
        <v>36239584.516700014</v>
      </c>
      <c r="E15" s="55">
        <v>73319464.883200034</v>
      </c>
      <c r="F15" s="55">
        <v>218162833.0824995</v>
      </c>
      <c r="G15" s="53">
        <f>IFERROR(F15/E15-1," ")</f>
        <v>1.9755104381904451</v>
      </c>
    </row>
    <row r="16" spans="3:8" x14ac:dyDescent="0.3">
      <c r="C16" s="54" t="s">
        <v>156</v>
      </c>
      <c r="D16" s="57">
        <v>0.41426961624802416</v>
      </c>
      <c r="E16" s="57">
        <v>0.37276480557485958</v>
      </c>
      <c r="F16" s="57">
        <v>0.36428648683607134</v>
      </c>
      <c r="G16" s="53">
        <f>IFERROR(F16/E16-1," ")</f>
        <v>-2.2744418496572938E-2</v>
      </c>
    </row>
    <row r="17" spans="7:7" x14ac:dyDescent="0.3">
      <c r="G17" s="56" t="str">
        <f t="shared" ref="G12:G75" si="0">IFERROR(F17/E17-1," ")</f>
        <v xml:space="preserve"> </v>
      </c>
    </row>
    <row r="18" spans="7:7" x14ac:dyDescent="0.3">
      <c r="G18" s="56" t="str">
        <f t="shared" si="0"/>
        <v xml:space="preserve"> </v>
      </c>
    </row>
    <row r="19" spans="7:7" x14ac:dyDescent="0.3">
      <c r="G19" s="56" t="str">
        <f t="shared" si="0"/>
        <v xml:space="preserve"> </v>
      </c>
    </row>
    <row r="20" spans="7:7" x14ac:dyDescent="0.3">
      <c r="G20" s="56" t="str">
        <f t="shared" si="0"/>
        <v xml:space="preserve"> </v>
      </c>
    </row>
    <row r="21" spans="7:7" x14ac:dyDescent="0.3">
      <c r="G21" s="56" t="str">
        <f t="shared" si="0"/>
        <v xml:space="preserve"> </v>
      </c>
    </row>
    <row r="22" spans="7:7" x14ac:dyDescent="0.3">
      <c r="G22" s="56" t="str">
        <f t="shared" si="0"/>
        <v xml:space="preserve"> </v>
      </c>
    </row>
    <row r="23" spans="7:7" x14ac:dyDescent="0.3">
      <c r="G23" s="56" t="str">
        <f t="shared" si="0"/>
        <v xml:space="preserve"> </v>
      </c>
    </row>
    <row r="24" spans="7:7" x14ac:dyDescent="0.3">
      <c r="G24" s="56" t="str">
        <f t="shared" si="0"/>
        <v xml:space="preserve"> </v>
      </c>
    </row>
    <row r="25" spans="7:7" x14ac:dyDescent="0.3">
      <c r="G25" s="56" t="str">
        <f t="shared" si="0"/>
        <v xml:space="preserve"> </v>
      </c>
    </row>
    <row r="26" spans="7:7" x14ac:dyDescent="0.3">
      <c r="G26" s="56" t="str">
        <f t="shared" si="0"/>
        <v xml:space="preserve"> </v>
      </c>
    </row>
    <row r="27" spans="7:7" ht="15" thickBot="1" x14ac:dyDescent="0.35">
      <c r="G27" s="56" t="str">
        <f t="shared" si="0"/>
        <v xml:space="preserve"> </v>
      </c>
    </row>
    <row r="28" spans="7:7" x14ac:dyDescent="0.3">
      <c r="G28" s="56" t="str">
        <f t="shared" si="0"/>
        <v xml:space="preserve"> </v>
      </c>
    </row>
    <row r="29" spans="7:7" x14ac:dyDescent="0.3">
      <c r="G29" s="56" t="str">
        <f t="shared" si="0"/>
        <v xml:space="preserve"> </v>
      </c>
    </row>
    <row r="30" spans="7:7" x14ac:dyDescent="0.3">
      <c r="G30" s="56" t="str">
        <f t="shared" si="0"/>
        <v xml:space="preserve"> </v>
      </c>
    </row>
    <row r="31" spans="7:7" ht="15" thickBot="1" x14ac:dyDescent="0.35">
      <c r="G31" s="56" t="str">
        <f t="shared" si="0"/>
        <v xml:space="preserve"> </v>
      </c>
    </row>
    <row r="32" spans="7:7" x14ac:dyDescent="0.3">
      <c r="G32" s="56" t="str">
        <f t="shared" si="0"/>
        <v xml:space="preserve"> </v>
      </c>
    </row>
    <row r="33" spans="7:7" x14ac:dyDescent="0.3">
      <c r="G33" s="56" t="str">
        <f t="shared" si="0"/>
        <v xml:space="preserve"> </v>
      </c>
    </row>
    <row r="34" spans="7:7" x14ac:dyDescent="0.3">
      <c r="G34" s="56" t="str">
        <f t="shared" si="0"/>
        <v xml:space="preserve"> </v>
      </c>
    </row>
    <row r="35" spans="7:7" x14ac:dyDescent="0.3">
      <c r="G35" s="56" t="str">
        <f t="shared" si="0"/>
        <v xml:space="preserve"> </v>
      </c>
    </row>
    <row r="36" spans="7:7" x14ac:dyDescent="0.3">
      <c r="G36" s="56" t="str">
        <f t="shared" si="0"/>
        <v xml:space="preserve"> </v>
      </c>
    </row>
    <row r="37" spans="7:7" x14ac:dyDescent="0.3">
      <c r="G37" s="56" t="str">
        <f t="shared" si="0"/>
        <v xml:space="preserve"> </v>
      </c>
    </row>
    <row r="38" spans="7:7" x14ac:dyDescent="0.3">
      <c r="G38" s="56" t="str">
        <f t="shared" si="0"/>
        <v xml:space="preserve"> </v>
      </c>
    </row>
    <row r="39" spans="7:7" x14ac:dyDescent="0.3">
      <c r="G39" s="56" t="str">
        <f t="shared" si="0"/>
        <v xml:space="preserve"> </v>
      </c>
    </row>
    <row r="40" spans="7:7" x14ac:dyDescent="0.3">
      <c r="G40" s="56" t="str">
        <f t="shared" si="0"/>
        <v xml:space="preserve"> </v>
      </c>
    </row>
    <row r="41" spans="7:7" x14ac:dyDescent="0.3">
      <c r="G41" s="56" t="str">
        <f t="shared" si="0"/>
        <v xml:space="preserve"> </v>
      </c>
    </row>
    <row r="42" spans="7:7" x14ac:dyDescent="0.3">
      <c r="G42" s="56" t="str">
        <f t="shared" si="0"/>
        <v xml:space="preserve"> </v>
      </c>
    </row>
    <row r="43" spans="7:7" x14ac:dyDescent="0.3">
      <c r="G43" s="56" t="str">
        <f t="shared" si="0"/>
        <v xml:space="preserve"> </v>
      </c>
    </row>
    <row r="44" spans="7:7" x14ac:dyDescent="0.3">
      <c r="G44" s="56" t="str">
        <f t="shared" si="0"/>
        <v xml:space="preserve"> </v>
      </c>
    </row>
    <row r="45" spans="7:7" x14ac:dyDescent="0.3">
      <c r="G45" s="56" t="str">
        <f t="shared" si="0"/>
        <v xml:space="preserve"> </v>
      </c>
    </row>
    <row r="46" spans="7:7" x14ac:dyDescent="0.3">
      <c r="G46" s="56" t="str">
        <f t="shared" si="0"/>
        <v xml:space="preserve"> </v>
      </c>
    </row>
    <row r="47" spans="7:7" x14ac:dyDescent="0.3">
      <c r="G47" s="56" t="str">
        <f t="shared" si="0"/>
        <v xml:space="preserve"> </v>
      </c>
    </row>
    <row r="48" spans="7:7" x14ac:dyDescent="0.3">
      <c r="G48" s="56" t="str">
        <f t="shared" si="0"/>
        <v xml:space="preserve"> </v>
      </c>
    </row>
    <row r="49" spans="7:7" x14ac:dyDescent="0.3">
      <c r="G49" s="56" t="str">
        <f t="shared" si="0"/>
        <v xml:space="preserve"> </v>
      </c>
    </row>
    <row r="50" spans="7:7" x14ac:dyDescent="0.3">
      <c r="G50" s="56" t="str">
        <f t="shared" si="0"/>
        <v xml:space="preserve"> </v>
      </c>
    </row>
    <row r="51" spans="7:7" x14ac:dyDescent="0.3">
      <c r="G51" s="56" t="str">
        <f t="shared" si="0"/>
        <v xml:space="preserve"> </v>
      </c>
    </row>
    <row r="52" spans="7:7" x14ac:dyDescent="0.3">
      <c r="G52" s="56" t="str">
        <f t="shared" si="0"/>
        <v xml:space="preserve"> </v>
      </c>
    </row>
    <row r="53" spans="7:7" x14ac:dyDescent="0.3">
      <c r="G53" s="56" t="str">
        <f t="shared" si="0"/>
        <v xml:space="preserve"> </v>
      </c>
    </row>
    <row r="54" spans="7:7" x14ac:dyDescent="0.3">
      <c r="G54" s="56" t="str">
        <f t="shared" si="0"/>
        <v xml:space="preserve"> </v>
      </c>
    </row>
    <row r="55" spans="7:7" x14ac:dyDescent="0.3">
      <c r="G55" s="56" t="str">
        <f t="shared" si="0"/>
        <v xml:space="preserve"> </v>
      </c>
    </row>
    <row r="56" spans="7:7" x14ac:dyDescent="0.3">
      <c r="G56" s="56" t="str">
        <f t="shared" si="0"/>
        <v xml:space="preserve"> </v>
      </c>
    </row>
    <row r="57" spans="7:7" x14ac:dyDescent="0.3">
      <c r="G57" s="56" t="str">
        <f t="shared" si="0"/>
        <v xml:space="preserve"> </v>
      </c>
    </row>
    <row r="58" spans="7:7" x14ac:dyDescent="0.3">
      <c r="G58" s="56" t="str">
        <f t="shared" si="0"/>
        <v xml:space="preserve"> </v>
      </c>
    </row>
    <row r="59" spans="7:7" x14ac:dyDescent="0.3">
      <c r="G59" s="56" t="str">
        <f t="shared" si="0"/>
        <v xml:space="preserve"> </v>
      </c>
    </row>
    <row r="60" spans="7:7" x14ac:dyDescent="0.3">
      <c r="G60" s="56" t="str">
        <f t="shared" si="0"/>
        <v xml:space="preserve"> </v>
      </c>
    </row>
    <row r="61" spans="7:7" x14ac:dyDescent="0.3">
      <c r="G61" s="56" t="str">
        <f t="shared" si="0"/>
        <v xml:space="preserve"> </v>
      </c>
    </row>
    <row r="62" spans="7:7" x14ac:dyDescent="0.3">
      <c r="G62" s="56" t="str">
        <f t="shared" si="0"/>
        <v xml:space="preserve"> </v>
      </c>
    </row>
    <row r="63" spans="7:7" x14ac:dyDescent="0.3">
      <c r="G63" s="56" t="str">
        <f t="shared" si="0"/>
        <v xml:space="preserve"> </v>
      </c>
    </row>
    <row r="64" spans="7:7" x14ac:dyDescent="0.3">
      <c r="G64" s="56" t="str">
        <f t="shared" si="0"/>
        <v xml:space="preserve"> </v>
      </c>
    </row>
    <row r="65" spans="7:7" x14ac:dyDescent="0.3">
      <c r="G65" s="56" t="str">
        <f t="shared" si="0"/>
        <v xml:space="preserve"> </v>
      </c>
    </row>
    <row r="66" spans="7:7" x14ac:dyDescent="0.3">
      <c r="G66" s="56" t="str">
        <f t="shared" si="0"/>
        <v xml:space="preserve"> </v>
      </c>
    </row>
    <row r="67" spans="7:7" x14ac:dyDescent="0.3">
      <c r="G67" s="56" t="str">
        <f t="shared" si="0"/>
        <v xml:space="preserve"> </v>
      </c>
    </row>
    <row r="68" spans="7:7" x14ac:dyDescent="0.3">
      <c r="G68" s="56" t="str">
        <f t="shared" si="0"/>
        <v xml:space="preserve"> </v>
      </c>
    </row>
    <row r="69" spans="7:7" x14ac:dyDescent="0.3">
      <c r="G69" s="56" t="str">
        <f t="shared" si="0"/>
        <v xml:space="preserve"> </v>
      </c>
    </row>
    <row r="70" spans="7:7" x14ac:dyDescent="0.3">
      <c r="G70" s="56" t="str">
        <f t="shared" si="0"/>
        <v xml:space="preserve"> </v>
      </c>
    </row>
    <row r="71" spans="7:7" x14ac:dyDescent="0.3">
      <c r="G71" s="56" t="str">
        <f t="shared" si="0"/>
        <v xml:space="preserve"> </v>
      </c>
    </row>
    <row r="72" spans="7:7" x14ac:dyDescent="0.3">
      <c r="G72" s="56" t="str">
        <f t="shared" si="0"/>
        <v xml:space="preserve"> </v>
      </c>
    </row>
    <row r="73" spans="7:7" x14ac:dyDescent="0.3">
      <c r="G73" s="56" t="str">
        <f t="shared" si="0"/>
        <v xml:space="preserve"> </v>
      </c>
    </row>
    <row r="74" spans="7:7" ht="15" thickBot="1" x14ac:dyDescent="0.35">
      <c r="G74" s="56" t="str">
        <f t="shared" si="0"/>
        <v xml:space="preserve"> </v>
      </c>
    </row>
    <row r="75" spans="7:7" ht="15" thickBot="1" x14ac:dyDescent="0.35">
      <c r="G75" s="56" t="str">
        <f t="shared" si="0"/>
        <v xml:space="preserve"> </v>
      </c>
    </row>
    <row r="76" spans="7:7" x14ac:dyDescent="0.3">
      <c r="G76" s="56" t="str">
        <f t="shared" ref="G76:G139" si="1">IFERROR(F76/E76-1," ")</f>
        <v xml:space="preserve"> </v>
      </c>
    </row>
    <row r="77" spans="7:7" x14ac:dyDescent="0.3">
      <c r="G77" s="56" t="str">
        <f t="shared" si="1"/>
        <v xml:space="preserve"> </v>
      </c>
    </row>
    <row r="78" spans="7:7" x14ac:dyDescent="0.3">
      <c r="G78" s="56" t="str">
        <f t="shared" si="1"/>
        <v xml:space="preserve"> </v>
      </c>
    </row>
    <row r="79" spans="7:7" x14ac:dyDescent="0.3">
      <c r="G79" s="56" t="str">
        <f t="shared" si="1"/>
        <v xml:space="preserve"> </v>
      </c>
    </row>
    <row r="80" spans="7:7" x14ac:dyDescent="0.3">
      <c r="G80" s="56" t="str">
        <f t="shared" si="1"/>
        <v xml:space="preserve"> </v>
      </c>
    </row>
    <row r="81" spans="7:7" x14ac:dyDescent="0.3">
      <c r="G81" s="56" t="str">
        <f t="shared" si="1"/>
        <v xml:space="preserve"> </v>
      </c>
    </row>
    <row r="82" spans="7:7" x14ac:dyDescent="0.3">
      <c r="G82" s="56" t="str">
        <f t="shared" si="1"/>
        <v xml:space="preserve"> </v>
      </c>
    </row>
    <row r="83" spans="7:7" x14ac:dyDescent="0.3">
      <c r="G83" s="56" t="str">
        <f t="shared" si="1"/>
        <v xml:space="preserve"> </v>
      </c>
    </row>
    <row r="84" spans="7:7" x14ac:dyDescent="0.3">
      <c r="G84" s="56" t="str">
        <f t="shared" si="1"/>
        <v xml:space="preserve"> </v>
      </c>
    </row>
    <row r="85" spans="7:7" x14ac:dyDescent="0.3">
      <c r="G85" s="56" t="str">
        <f t="shared" si="1"/>
        <v xml:space="preserve"> </v>
      </c>
    </row>
    <row r="86" spans="7:7" x14ac:dyDescent="0.3">
      <c r="G86" s="56" t="str">
        <f t="shared" si="1"/>
        <v xml:space="preserve"> </v>
      </c>
    </row>
    <row r="87" spans="7:7" x14ac:dyDescent="0.3">
      <c r="G87" s="56" t="str">
        <f t="shared" si="1"/>
        <v xml:space="preserve"> </v>
      </c>
    </row>
    <row r="88" spans="7:7" x14ac:dyDescent="0.3">
      <c r="G88" s="56" t="str">
        <f t="shared" si="1"/>
        <v xml:space="preserve"> </v>
      </c>
    </row>
    <row r="89" spans="7:7" x14ac:dyDescent="0.3">
      <c r="G89" s="56" t="str">
        <f t="shared" si="1"/>
        <v xml:space="preserve"> </v>
      </c>
    </row>
    <row r="90" spans="7:7" x14ac:dyDescent="0.3">
      <c r="G90" s="56" t="str">
        <f t="shared" si="1"/>
        <v xml:space="preserve"> </v>
      </c>
    </row>
    <row r="91" spans="7:7" x14ac:dyDescent="0.3">
      <c r="G91" s="56" t="str">
        <f t="shared" si="1"/>
        <v xml:space="preserve"> </v>
      </c>
    </row>
    <row r="92" spans="7:7" x14ac:dyDescent="0.3">
      <c r="G92" s="56" t="str">
        <f t="shared" si="1"/>
        <v xml:space="preserve"> </v>
      </c>
    </row>
    <row r="93" spans="7:7" x14ac:dyDescent="0.3">
      <c r="G93" s="56" t="str">
        <f t="shared" si="1"/>
        <v xml:space="preserve"> </v>
      </c>
    </row>
    <row r="94" spans="7:7" x14ac:dyDescent="0.3">
      <c r="G94" s="56" t="str">
        <f t="shared" si="1"/>
        <v xml:space="preserve"> </v>
      </c>
    </row>
    <row r="95" spans="7:7" x14ac:dyDescent="0.3">
      <c r="G95" s="56" t="str">
        <f t="shared" si="1"/>
        <v xml:space="preserve"> </v>
      </c>
    </row>
    <row r="96" spans="7:7" x14ac:dyDescent="0.3">
      <c r="G96" s="56" t="str">
        <f t="shared" si="1"/>
        <v xml:space="preserve"> </v>
      </c>
    </row>
    <row r="97" spans="7:7" x14ac:dyDescent="0.3">
      <c r="G97" s="56" t="str">
        <f t="shared" si="1"/>
        <v xml:space="preserve"> </v>
      </c>
    </row>
    <row r="98" spans="7:7" x14ac:dyDescent="0.3">
      <c r="G98" s="56" t="str">
        <f t="shared" si="1"/>
        <v xml:space="preserve"> </v>
      </c>
    </row>
    <row r="99" spans="7:7" x14ac:dyDescent="0.3">
      <c r="G99" s="56" t="str">
        <f t="shared" si="1"/>
        <v xml:space="preserve"> </v>
      </c>
    </row>
    <row r="100" spans="7:7" x14ac:dyDescent="0.3">
      <c r="G100" s="56" t="str">
        <f t="shared" si="1"/>
        <v xml:space="preserve"> </v>
      </c>
    </row>
    <row r="101" spans="7:7" x14ac:dyDescent="0.3">
      <c r="G101" s="56" t="str">
        <f t="shared" si="1"/>
        <v xml:space="preserve"> </v>
      </c>
    </row>
    <row r="102" spans="7:7" x14ac:dyDescent="0.3">
      <c r="G102" s="56" t="str">
        <f t="shared" si="1"/>
        <v xml:space="preserve"> </v>
      </c>
    </row>
    <row r="103" spans="7:7" x14ac:dyDescent="0.3">
      <c r="G103" s="56" t="str">
        <f t="shared" si="1"/>
        <v xml:space="preserve"> </v>
      </c>
    </row>
    <row r="104" spans="7:7" x14ac:dyDescent="0.3">
      <c r="G104" s="56" t="str">
        <f t="shared" si="1"/>
        <v xml:space="preserve"> </v>
      </c>
    </row>
    <row r="105" spans="7:7" x14ac:dyDescent="0.3">
      <c r="G105" s="56" t="str">
        <f t="shared" si="1"/>
        <v xml:space="preserve"> </v>
      </c>
    </row>
    <row r="106" spans="7:7" x14ac:dyDescent="0.3">
      <c r="G106" s="56" t="str">
        <f t="shared" si="1"/>
        <v xml:space="preserve"> </v>
      </c>
    </row>
    <row r="107" spans="7:7" x14ac:dyDescent="0.3">
      <c r="G107" s="56" t="str">
        <f t="shared" si="1"/>
        <v xml:space="preserve"> </v>
      </c>
    </row>
    <row r="108" spans="7:7" x14ac:dyDescent="0.3">
      <c r="G108" s="56" t="str">
        <f t="shared" si="1"/>
        <v xml:space="preserve"> </v>
      </c>
    </row>
    <row r="109" spans="7:7" x14ac:dyDescent="0.3">
      <c r="G109" s="56" t="str">
        <f t="shared" si="1"/>
        <v xml:space="preserve"> </v>
      </c>
    </row>
    <row r="110" spans="7:7" x14ac:dyDescent="0.3">
      <c r="G110" s="56" t="str">
        <f t="shared" si="1"/>
        <v xml:space="preserve"> </v>
      </c>
    </row>
    <row r="111" spans="7:7" x14ac:dyDescent="0.3">
      <c r="G111" s="56" t="str">
        <f t="shared" si="1"/>
        <v xml:space="preserve"> </v>
      </c>
    </row>
    <row r="112" spans="7:7" x14ac:dyDescent="0.3">
      <c r="G112" s="56" t="str">
        <f t="shared" si="1"/>
        <v xml:space="preserve"> </v>
      </c>
    </row>
    <row r="113" spans="7:7" x14ac:dyDescent="0.3">
      <c r="G113" s="56" t="str">
        <f t="shared" si="1"/>
        <v xml:space="preserve"> </v>
      </c>
    </row>
    <row r="114" spans="7:7" x14ac:dyDescent="0.3">
      <c r="G114" s="56" t="str">
        <f t="shared" si="1"/>
        <v xml:space="preserve"> </v>
      </c>
    </row>
    <row r="115" spans="7:7" x14ac:dyDescent="0.3">
      <c r="G115" s="56" t="str">
        <f t="shared" si="1"/>
        <v xml:space="preserve"> </v>
      </c>
    </row>
    <row r="116" spans="7:7" x14ac:dyDescent="0.3">
      <c r="G116" s="56" t="str">
        <f t="shared" si="1"/>
        <v xml:space="preserve"> </v>
      </c>
    </row>
    <row r="117" spans="7:7" x14ac:dyDescent="0.3">
      <c r="G117" s="56" t="str">
        <f t="shared" si="1"/>
        <v xml:space="preserve"> </v>
      </c>
    </row>
    <row r="118" spans="7:7" x14ac:dyDescent="0.3">
      <c r="G118" s="56" t="str">
        <f t="shared" si="1"/>
        <v xml:space="preserve"> </v>
      </c>
    </row>
    <row r="119" spans="7:7" x14ac:dyDescent="0.3">
      <c r="G119" s="56" t="str">
        <f t="shared" si="1"/>
        <v xml:space="preserve"> </v>
      </c>
    </row>
    <row r="120" spans="7:7" x14ac:dyDescent="0.3">
      <c r="G120" s="56" t="str">
        <f t="shared" si="1"/>
        <v xml:space="preserve"> </v>
      </c>
    </row>
    <row r="121" spans="7:7" x14ac:dyDescent="0.3">
      <c r="G121" s="56" t="str">
        <f t="shared" si="1"/>
        <v xml:space="preserve"> </v>
      </c>
    </row>
    <row r="122" spans="7:7" x14ac:dyDescent="0.3">
      <c r="G122" s="56" t="str">
        <f t="shared" si="1"/>
        <v xml:space="preserve"> </v>
      </c>
    </row>
    <row r="123" spans="7:7" x14ac:dyDescent="0.3">
      <c r="G123" s="56" t="str">
        <f t="shared" si="1"/>
        <v xml:space="preserve"> </v>
      </c>
    </row>
    <row r="124" spans="7:7" x14ac:dyDescent="0.3">
      <c r="G124" s="56" t="str">
        <f t="shared" si="1"/>
        <v xml:space="preserve"> </v>
      </c>
    </row>
    <row r="125" spans="7:7" x14ac:dyDescent="0.3">
      <c r="G125" s="56" t="str">
        <f t="shared" si="1"/>
        <v xml:space="preserve"> </v>
      </c>
    </row>
    <row r="126" spans="7:7" x14ac:dyDescent="0.3">
      <c r="G126" s="56" t="str">
        <f t="shared" si="1"/>
        <v xml:space="preserve"> </v>
      </c>
    </row>
    <row r="127" spans="7:7" x14ac:dyDescent="0.3">
      <c r="G127" s="56" t="str">
        <f t="shared" si="1"/>
        <v xml:space="preserve"> </v>
      </c>
    </row>
    <row r="128" spans="7:7" x14ac:dyDescent="0.3">
      <c r="G128" s="56" t="str">
        <f t="shared" si="1"/>
        <v xml:space="preserve"> </v>
      </c>
    </row>
    <row r="129" spans="7:7" x14ac:dyDescent="0.3">
      <c r="G129" s="56" t="str">
        <f t="shared" si="1"/>
        <v xml:space="preserve"> </v>
      </c>
    </row>
    <row r="130" spans="7:7" x14ac:dyDescent="0.3">
      <c r="G130" s="56" t="str">
        <f t="shared" si="1"/>
        <v xml:space="preserve"> </v>
      </c>
    </row>
    <row r="131" spans="7:7" x14ac:dyDescent="0.3">
      <c r="G131" s="56" t="str">
        <f t="shared" si="1"/>
        <v xml:space="preserve"> </v>
      </c>
    </row>
    <row r="132" spans="7:7" x14ac:dyDescent="0.3">
      <c r="G132" s="56" t="str">
        <f t="shared" si="1"/>
        <v xml:space="preserve"> </v>
      </c>
    </row>
    <row r="133" spans="7:7" x14ac:dyDescent="0.3">
      <c r="G133" s="56" t="str">
        <f t="shared" si="1"/>
        <v xml:space="preserve"> </v>
      </c>
    </row>
    <row r="134" spans="7:7" x14ac:dyDescent="0.3">
      <c r="G134" s="56" t="str">
        <f t="shared" si="1"/>
        <v xml:space="preserve"> </v>
      </c>
    </row>
    <row r="135" spans="7:7" x14ac:dyDescent="0.3">
      <c r="G135" s="56" t="str">
        <f t="shared" si="1"/>
        <v xml:space="preserve"> </v>
      </c>
    </row>
    <row r="136" spans="7:7" x14ac:dyDescent="0.3">
      <c r="G136" s="56" t="str">
        <f t="shared" si="1"/>
        <v xml:space="preserve"> </v>
      </c>
    </row>
    <row r="137" spans="7:7" x14ac:dyDescent="0.3">
      <c r="G137" s="56" t="str">
        <f t="shared" si="1"/>
        <v xml:space="preserve"> </v>
      </c>
    </row>
    <row r="138" spans="7:7" x14ac:dyDescent="0.3">
      <c r="G138" s="56" t="str">
        <f t="shared" si="1"/>
        <v xml:space="preserve"> </v>
      </c>
    </row>
    <row r="139" spans="7:7" x14ac:dyDescent="0.3">
      <c r="G139" s="56" t="str">
        <f t="shared" si="1"/>
        <v xml:space="preserve"> </v>
      </c>
    </row>
    <row r="140" spans="7:7" x14ac:dyDescent="0.3">
      <c r="G140" s="56" t="str">
        <f t="shared" ref="G140:G203" si="2">IFERROR(F140/E140-1," ")</f>
        <v xml:space="preserve"> </v>
      </c>
    </row>
    <row r="141" spans="7:7" x14ac:dyDescent="0.3">
      <c r="G141" s="56" t="str">
        <f t="shared" si="2"/>
        <v xml:space="preserve"> </v>
      </c>
    </row>
    <row r="142" spans="7:7" x14ac:dyDescent="0.3">
      <c r="G142" s="56" t="str">
        <f t="shared" si="2"/>
        <v xml:space="preserve"> </v>
      </c>
    </row>
    <row r="143" spans="7:7" x14ac:dyDescent="0.3">
      <c r="G143" s="56" t="str">
        <f t="shared" si="2"/>
        <v xml:space="preserve"> </v>
      </c>
    </row>
    <row r="144" spans="7:7" x14ac:dyDescent="0.3">
      <c r="G144" s="56" t="str">
        <f t="shared" si="2"/>
        <v xml:space="preserve"> </v>
      </c>
    </row>
    <row r="145" spans="7:7" x14ac:dyDescent="0.3">
      <c r="G145" s="56" t="str">
        <f t="shared" si="2"/>
        <v xml:space="preserve"> </v>
      </c>
    </row>
    <row r="146" spans="7:7" x14ac:dyDescent="0.3">
      <c r="G146" s="56" t="str">
        <f t="shared" si="2"/>
        <v xml:space="preserve"> </v>
      </c>
    </row>
    <row r="147" spans="7:7" x14ac:dyDescent="0.3">
      <c r="G147" s="56" t="str">
        <f t="shared" si="2"/>
        <v xml:space="preserve"> </v>
      </c>
    </row>
    <row r="148" spans="7:7" x14ac:dyDescent="0.3">
      <c r="G148" s="56" t="str">
        <f t="shared" si="2"/>
        <v xml:space="preserve"> </v>
      </c>
    </row>
    <row r="149" spans="7:7" x14ac:dyDescent="0.3">
      <c r="G149" s="56" t="str">
        <f t="shared" si="2"/>
        <v xml:space="preserve"> </v>
      </c>
    </row>
    <row r="150" spans="7:7" x14ac:dyDescent="0.3">
      <c r="G150" s="56" t="str">
        <f t="shared" si="2"/>
        <v xml:space="preserve"> </v>
      </c>
    </row>
    <row r="151" spans="7:7" x14ac:dyDescent="0.3">
      <c r="G151" s="56" t="str">
        <f t="shared" si="2"/>
        <v xml:space="preserve"> </v>
      </c>
    </row>
    <row r="152" spans="7:7" x14ac:dyDescent="0.3">
      <c r="G152" s="56" t="str">
        <f t="shared" si="2"/>
        <v xml:space="preserve"> </v>
      </c>
    </row>
    <row r="153" spans="7:7" x14ac:dyDescent="0.3">
      <c r="G153" s="56" t="str">
        <f t="shared" si="2"/>
        <v xml:space="preserve"> </v>
      </c>
    </row>
    <row r="154" spans="7:7" x14ac:dyDescent="0.3">
      <c r="G154" s="56" t="str">
        <f t="shared" si="2"/>
        <v xml:space="preserve"> </v>
      </c>
    </row>
    <row r="155" spans="7:7" x14ac:dyDescent="0.3">
      <c r="G155" s="56" t="str">
        <f t="shared" si="2"/>
        <v xml:space="preserve"> </v>
      </c>
    </row>
    <row r="156" spans="7:7" x14ac:dyDescent="0.3">
      <c r="G156" s="56" t="str">
        <f t="shared" si="2"/>
        <v xml:space="preserve"> </v>
      </c>
    </row>
    <row r="157" spans="7:7" x14ac:dyDescent="0.3">
      <c r="G157" s="56" t="str">
        <f t="shared" si="2"/>
        <v xml:space="preserve"> </v>
      </c>
    </row>
    <row r="158" spans="7:7" x14ac:dyDescent="0.3">
      <c r="G158" s="56" t="str">
        <f t="shared" si="2"/>
        <v xml:space="preserve"> </v>
      </c>
    </row>
    <row r="159" spans="7:7" x14ac:dyDescent="0.3">
      <c r="G159" s="56" t="str">
        <f t="shared" si="2"/>
        <v xml:space="preserve"> </v>
      </c>
    </row>
    <row r="160" spans="7:7" x14ac:dyDescent="0.3">
      <c r="G160" s="56" t="str">
        <f t="shared" si="2"/>
        <v xml:space="preserve"> </v>
      </c>
    </row>
    <row r="161" spans="7:7" x14ac:dyDescent="0.3">
      <c r="G161" s="56" t="str">
        <f t="shared" si="2"/>
        <v xml:space="preserve"> </v>
      </c>
    </row>
    <row r="162" spans="7:7" x14ac:dyDescent="0.3">
      <c r="G162" s="56" t="str">
        <f t="shared" si="2"/>
        <v xml:space="preserve"> </v>
      </c>
    </row>
    <row r="163" spans="7:7" x14ac:dyDescent="0.3">
      <c r="G163" s="56" t="str">
        <f t="shared" si="2"/>
        <v xml:space="preserve"> </v>
      </c>
    </row>
    <row r="164" spans="7:7" x14ac:dyDescent="0.3">
      <c r="G164" s="56" t="str">
        <f t="shared" si="2"/>
        <v xml:space="preserve"> </v>
      </c>
    </row>
    <row r="165" spans="7:7" x14ac:dyDescent="0.3">
      <c r="G165" s="56" t="str">
        <f t="shared" si="2"/>
        <v xml:space="preserve"> </v>
      </c>
    </row>
    <row r="166" spans="7:7" x14ac:dyDescent="0.3">
      <c r="G166" s="56" t="str">
        <f t="shared" si="2"/>
        <v xml:space="preserve"> </v>
      </c>
    </row>
    <row r="167" spans="7:7" x14ac:dyDescent="0.3">
      <c r="G167" s="56" t="str">
        <f t="shared" si="2"/>
        <v xml:space="preserve"> </v>
      </c>
    </row>
    <row r="168" spans="7:7" x14ac:dyDescent="0.3">
      <c r="G168" s="56" t="str">
        <f t="shared" si="2"/>
        <v xml:space="preserve"> </v>
      </c>
    </row>
    <row r="169" spans="7:7" x14ac:dyDescent="0.3">
      <c r="G169" s="56" t="str">
        <f t="shared" si="2"/>
        <v xml:space="preserve"> </v>
      </c>
    </row>
    <row r="170" spans="7:7" x14ac:dyDescent="0.3">
      <c r="G170" s="56" t="str">
        <f t="shared" si="2"/>
        <v xml:space="preserve"> </v>
      </c>
    </row>
    <row r="171" spans="7:7" x14ac:dyDescent="0.3">
      <c r="G171" s="56" t="str">
        <f t="shared" si="2"/>
        <v xml:space="preserve"> </v>
      </c>
    </row>
    <row r="172" spans="7:7" x14ac:dyDescent="0.3">
      <c r="G172" s="56" t="str">
        <f t="shared" si="2"/>
        <v xml:space="preserve"> </v>
      </c>
    </row>
    <row r="173" spans="7:7" x14ac:dyDescent="0.3">
      <c r="G173" s="56" t="str">
        <f t="shared" si="2"/>
        <v xml:space="preserve"> </v>
      </c>
    </row>
    <row r="174" spans="7:7" x14ac:dyDescent="0.3">
      <c r="G174" s="56" t="str">
        <f t="shared" si="2"/>
        <v xml:space="preserve"> </v>
      </c>
    </row>
    <row r="175" spans="7:7" x14ac:dyDescent="0.3">
      <c r="G175" s="56" t="str">
        <f t="shared" si="2"/>
        <v xml:space="preserve"> </v>
      </c>
    </row>
    <row r="176" spans="7:7" x14ac:dyDescent="0.3">
      <c r="G176" s="56" t="str">
        <f t="shared" si="2"/>
        <v xml:space="preserve"> </v>
      </c>
    </row>
    <row r="177" spans="7:7" x14ac:dyDescent="0.3">
      <c r="G177" s="56" t="str">
        <f t="shared" si="2"/>
        <v xml:space="preserve"> </v>
      </c>
    </row>
    <row r="178" spans="7:7" x14ac:dyDescent="0.3">
      <c r="G178" s="56" t="str">
        <f t="shared" si="2"/>
        <v xml:space="preserve"> </v>
      </c>
    </row>
    <row r="179" spans="7:7" x14ac:dyDescent="0.3">
      <c r="G179" s="56" t="str">
        <f t="shared" si="2"/>
        <v xml:space="preserve"> </v>
      </c>
    </row>
    <row r="180" spans="7:7" x14ac:dyDescent="0.3">
      <c r="G180" s="56" t="str">
        <f t="shared" si="2"/>
        <v xml:space="preserve"> </v>
      </c>
    </row>
    <row r="181" spans="7:7" x14ac:dyDescent="0.3">
      <c r="G181" s="56" t="str">
        <f t="shared" si="2"/>
        <v xml:space="preserve"> </v>
      </c>
    </row>
    <row r="182" spans="7:7" x14ac:dyDescent="0.3">
      <c r="G182" s="56" t="str">
        <f t="shared" si="2"/>
        <v xml:space="preserve"> </v>
      </c>
    </row>
    <row r="183" spans="7:7" x14ac:dyDescent="0.3">
      <c r="G183" s="56" t="str">
        <f t="shared" si="2"/>
        <v xml:space="preserve"> </v>
      </c>
    </row>
    <row r="184" spans="7:7" x14ac:dyDescent="0.3">
      <c r="G184" s="56" t="str">
        <f t="shared" si="2"/>
        <v xml:space="preserve"> </v>
      </c>
    </row>
    <row r="185" spans="7:7" x14ac:dyDescent="0.3">
      <c r="G185" s="56" t="str">
        <f t="shared" si="2"/>
        <v xml:space="preserve"> </v>
      </c>
    </row>
    <row r="186" spans="7:7" x14ac:dyDescent="0.3">
      <c r="G186" s="56" t="str">
        <f t="shared" si="2"/>
        <v xml:space="preserve"> </v>
      </c>
    </row>
    <row r="187" spans="7:7" x14ac:dyDescent="0.3">
      <c r="G187" s="56" t="str">
        <f t="shared" si="2"/>
        <v xml:space="preserve"> </v>
      </c>
    </row>
    <row r="188" spans="7:7" x14ac:dyDescent="0.3">
      <c r="G188" s="56" t="str">
        <f t="shared" si="2"/>
        <v xml:space="preserve"> </v>
      </c>
    </row>
    <row r="189" spans="7:7" x14ac:dyDescent="0.3">
      <c r="G189" s="56" t="str">
        <f t="shared" si="2"/>
        <v xml:space="preserve"> </v>
      </c>
    </row>
    <row r="190" spans="7:7" x14ac:dyDescent="0.3">
      <c r="G190" s="56" t="str">
        <f t="shared" si="2"/>
        <v xml:space="preserve"> </v>
      </c>
    </row>
    <row r="191" spans="7:7" x14ac:dyDescent="0.3">
      <c r="G191" s="56" t="str">
        <f t="shared" si="2"/>
        <v xml:space="preserve"> </v>
      </c>
    </row>
    <row r="192" spans="7:7" x14ac:dyDescent="0.3">
      <c r="G192" s="56" t="str">
        <f t="shared" si="2"/>
        <v xml:space="preserve"> </v>
      </c>
    </row>
    <row r="193" spans="7:7" x14ac:dyDescent="0.3">
      <c r="G193" s="56" t="str">
        <f t="shared" si="2"/>
        <v xml:space="preserve"> </v>
      </c>
    </row>
    <row r="194" spans="7:7" x14ac:dyDescent="0.3">
      <c r="G194" s="56" t="str">
        <f t="shared" si="2"/>
        <v xml:space="preserve"> </v>
      </c>
    </row>
    <row r="195" spans="7:7" x14ac:dyDescent="0.3">
      <c r="G195" s="56" t="str">
        <f t="shared" si="2"/>
        <v xml:space="preserve"> </v>
      </c>
    </row>
    <row r="196" spans="7:7" x14ac:dyDescent="0.3">
      <c r="G196" s="56" t="str">
        <f t="shared" si="2"/>
        <v xml:space="preserve"> </v>
      </c>
    </row>
    <row r="197" spans="7:7" x14ac:dyDescent="0.3">
      <c r="G197" s="56" t="str">
        <f t="shared" si="2"/>
        <v xml:space="preserve"> </v>
      </c>
    </row>
    <row r="198" spans="7:7" x14ac:dyDescent="0.3">
      <c r="G198" s="56" t="str">
        <f t="shared" si="2"/>
        <v xml:space="preserve"> </v>
      </c>
    </row>
    <row r="199" spans="7:7" x14ac:dyDescent="0.3">
      <c r="G199" s="56" t="str">
        <f t="shared" si="2"/>
        <v xml:space="preserve"> </v>
      </c>
    </row>
    <row r="200" spans="7:7" x14ac:dyDescent="0.3">
      <c r="G200" s="56" t="str">
        <f t="shared" si="2"/>
        <v xml:space="preserve"> </v>
      </c>
    </row>
    <row r="201" spans="7:7" x14ac:dyDescent="0.3">
      <c r="G201" s="56" t="str">
        <f t="shared" si="2"/>
        <v xml:space="preserve"> </v>
      </c>
    </row>
    <row r="202" spans="7:7" x14ac:dyDescent="0.3">
      <c r="G202" s="56" t="str">
        <f t="shared" si="2"/>
        <v xml:space="preserve"> </v>
      </c>
    </row>
    <row r="203" spans="7:7" x14ac:dyDescent="0.3">
      <c r="G203" s="56" t="str">
        <f t="shared" si="2"/>
        <v xml:space="preserve"> </v>
      </c>
    </row>
    <row r="204" spans="7:7" x14ac:dyDescent="0.3">
      <c r="G204" s="56" t="str">
        <f t="shared" ref="G204:G267" si="3">IFERROR(F204/E204-1," ")</f>
        <v xml:space="preserve"> </v>
      </c>
    </row>
    <row r="205" spans="7:7" x14ac:dyDescent="0.3">
      <c r="G205" s="56" t="str">
        <f t="shared" si="3"/>
        <v xml:space="preserve"> </v>
      </c>
    </row>
    <row r="206" spans="7:7" x14ac:dyDescent="0.3">
      <c r="G206" s="56" t="str">
        <f t="shared" si="3"/>
        <v xml:space="preserve"> </v>
      </c>
    </row>
    <row r="207" spans="7:7" x14ac:dyDescent="0.3">
      <c r="G207" s="56" t="str">
        <f t="shared" si="3"/>
        <v xml:space="preserve"> </v>
      </c>
    </row>
    <row r="208" spans="7:7" x14ac:dyDescent="0.3">
      <c r="G208" s="56" t="str">
        <f t="shared" si="3"/>
        <v xml:space="preserve"> </v>
      </c>
    </row>
    <row r="209" spans="7:7" x14ac:dyDescent="0.3">
      <c r="G209" s="56" t="str">
        <f t="shared" si="3"/>
        <v xml:space="preserve"> </v>
      </c>
    </row>
    <row r="210" spans="7:7" x14ac:dyDescent="0.3">
      <c r="G210" s="56" t="str">
        <f t="shared" si="3"/>
        <v xml:space="preserve"> </v>
      </c>
    </row>
    <row r="211" spans="7:7" x14ac:dyDescent="0.3">
      <c r="G211" s="56" t="str">
        <f t="shared" si="3"/>
        <v xml:space="preserve"> </v>
      </c>
    </row>
    <row r="212" spans="7:7" x14ac:dyDescent="0.3">
      <c r="G212" s="56" t="str">
        <f t="shared" si="3"/>
        <v xml:space="preserve"> </v>
      </c>
    </row>
    <row r="213" spans="7:7" x14ac:dyDescent="0.3">
      <c r="G213" s="56" t="str">
        <f t="shared" si="3"/>
        <v xml:space="preserve"> </v>
      </c>
    </row>
    <row r="214" spans="7:7" x14ac:dyDescent="0.3">
      <c r="G214" s="56" t="str">
        <f t="shared" si="3"/>
        <v xml:space="preserve"> </v>
      </c>
    </row>
    <row r="215" spans="7:7" x14ac:dyDescent="0.3">
      <c r="G215" s="56" t="str">
        <f t="shared" si="3"/>
        <v xml:space="preserve"> </v>
      </c>
    </row>
    <row r="216" spans="7:7" x14ac:dyDescent="0.3">
      <c r="G216" s="56" t="str">
        <f t="shared" si="3"/>
        <v xml:space="preserve"> </v>
      </c>
    </row>
    <row r="217" spans="7:7" x14ac:dyDescent="0.3">
      <c r="G217" s="56" t="str">
        <f t="shared" si="3"/>
        <v xml:space="preserve"> </v>
      </c>
    </row>
    <row r="218" spans="7:7" x14ac:dyDescent="0.3">
      <c r="G218" s="56" t="str">
        <f t="shared" si="3"/>
        <v xml:space="preserve"> </v>
      </c>
    </row>
    <row r="219" spans="7:7" x14ac:dyDescent="0.3">
      <c r="G219" s="56" t="str">
        <f t="shared" si="3"/>
        <v xml:space="preserve"> </v>
      </c>
    </row>
    <row r="220" spans="7:7" x14ac:dyDescent="0.3">
      <c r="G220" s="56" t="str">
        <f t="shared" si="3"/>
        <v xml:space="preserve"> </v>
      </c>
    </row>
    <row r="221" spans="7:7" x14ac:dyDescent="0.3">
      <c r="G221" s="56" t="str">
        <f t="shared" si="3"/>
        <v xml:space="preserve"> </v>
      </c>
    </row>
    <row r="222" spans="7:7" x14ac:dyDescent="0.3">
      <c r="G222" s="56" t="str">
        <f t="shared" si="3"/>
        <v xml:space="preserve"> </v>
      </c>
    </row>
    <row r="223" spans="7:7" x14ac:dyDescent="0.3">
      <c r="G223" s="56" t="str">
        <f t="shared" si="3"/>
        <v xml:space="preserve"> </v>
      </c>
    </row>
    <row r="224" spans="7:7" x14ac:dyDescent="0.3">
      <c r="G224" s="56" t="str">
        <f t="shared" si="3"/>
        <v xml:space="preserve"> </v>
      </c>
    </row>
    <row r="225" spans="7:7" x14ac:dyDescent="0.3">
      <c r="G225" s="56" t="str">
        <f t="shared" si="3"/>
        <v xml:space="preserve"> </v>
      </c>
    </row>
    <row r="226" spans="7:7" x14ac:dyDescent="0.3">
      <c r="G226" s="56" t="str">
        <f t="shared" si="3"/>
        <v xml:space="preserve"> </v>
      </c>
    </row>
    <row r="227" spans="7:7" x14ac:dyDescent="0.3">
      <c r="G227" s="56" t="str">
        <f t="shared" si="3"/>
        <v xml:space="preserve"> </v>
      </c>
    </row>
    <row r="228" spans="7:7" x14ac:dyDescent="0.3">
      <c r="G228" s="56" t="str">
        <f t="shared" si="3"/>
        <v xml:space="preserve"> </v>
      </c>
    </row>
    <row r="229" spans="7:7" x14ac:dyDescent="0.3">
      <c r="G229" s="56" t="str">
        <f t="shared" si="3"/>
        <v xml:space="preserve"> </v>
      </c>
    </row>
    <row r="230" spans="7:7" x14ac:dyDescent="0.3">
      <c r="G230" s="56" t="str">
        <f t="shared" si="3"/>
        <v xml:space="preserve"> </v>
      </c>
    </row>
    <row r="231" spans="7:7" x14ac:dyDescent="0.3">
      <c r="G231" s="56" t="str">
        <f t="shared" si="3"/>
        <v xml:space="preserve"> </v>
      </c>
    </row>
    <row r="232" spans="7:7" x14ac:dyDescent="0.3">
      <c r="G232" s="56" t="str">
        <f t="shared" si="3"/>
        <v xml:space="preserve"> </v>
      </c>
    </row>
    <row r="233" spans="7:7" x14ac:dyDescent="0.3">
      <c r="G233" s="56" t="str">
        <f t="shared" si="3"/>
        <v xml:space="preserve"> </v>
      </c>
    </row>
    <row r="234" spans="7:7" x14ac:dyDescent="0.3">
      <c r="G234" s="56" t="str">
        <f t="shared" si="3"/>
        <v xml:space="preserve"> </v>
      </c>
    </row>
    <row r="235" spans="7:7" x14ac:dyDescent="0.3">
      <c r="G235" s="56" t="str">
        <f t="shared" si="3"/>
        <v xml:space="preserve"> </v>
      </c>
    </row>
    <row r="236" spans="7:7" x14ac:dyDescent="0.3">
      <c r="G236" s="56" t="str">
        <f t="shared" si="3"/>
        <v xml:space="preserve"> </v>
      </c>
    </row>
    <row r="237" spans="7:7" x14ac:dyDescent="0.3">
      <c r="G237" s="56" t="str">
        <f t="shared" si="3"/>
        <v xml:space="preserve"> </v>
      </c>
    </row>
    <row r="238" spans="7:7" x14ac:dyDescent="0.3">
      <c r="G238" s="56" t="str">
        <f t="shared" si="3"/>
        <v xml:space="preserve"> </v>
      </c>
    </row>
    <row r="239" spans="7:7" x14ac:dyDescent="0.3">
      <c r="G239" s="56" t="str">
        <f t="shared" si="3"/>
        <v xml:space="preserve"> </v>
      </c>
    </row>
    <row r="240" spans="7:7" x14ac:dyDescent="0.3">
      <c r="G240" s="56" t="str">
        <f t="shared" si="3"/>
        <v xml:space="preserve"> </v>
      </c>
    </row>
    <row r="241" spans="7:7" x14ac:dyDescent="0.3">
      <c r="G241" s="56" t="str">
        <f t="shared" si="3"/>
        <v xml:space="preserve"> </v>
      </c>
    </row>
    <row r="242" spans="7:7" x14ac:dyDescent="0.3">
      <c r="G242" s="56" t="str">
        <f t="shared" si="3"/>
        <v xml:space="preserve"> </v>
      </c>
    </row>
    <row r="243" spans="7:7" x14ac:dyDescent="0.3">
      <c r="G243" s="56" t="str">
        <f t="shared" si="3"/>
        <v xml:space="preserve"> </v>
      </c>
    </row>
    <row r="244" spans="7:7" x14ac:dyDescent="0.3">
      <c r="G244" s="56" t="str">
        <f t="shared" si="3"/>
        <v xml:space="preserve"> </v>
      </c>
    </row>
    <row r="245" spans="7:7" x14ac:dyDescent="0.3">
      <c r="G245" s="56" t="str">
        <f t="shared" si="3"/>
        <v xml:space="preserve"> </v>
      </c>
    </row>
    <row r="246" spans="7:7" x14ac:dyDescent="0.3">
      <c r="G246" s="56" t="str">
        <f t="shared" si="3"/>
        <v xml:space="preserve"> </v>
      </c>
    </row>
    <row r="247" spans="7:7" x14ac:dyDescent="0.3">
      <c r="G247" s="56" t="str">
        <f t="shared" si="3"/>
        <v xml:space="preserve"> </v>
      </c>
    </row>
    <row r="248" spans="7:7" x14ac:dyDescent="0.3">
      <c r="G248" s="56" t="str">
        <f t="shared" si="3"/>
        <v xml:space="preserve"> </v>
      </c>
    </row>
    <row r="249" spans="7:7" x14ac:dyDescent="0.3">
      <c r="G249" s="56" t="str">
        <f t="shared" si="3"/>
        <v xml:space="preserve"> </v>
      </c>
    </row>
    <row r="250" spans="7:7" x14ac:dyDescent="0.3">
      <c r="G250" s="56" t="str">
        <f t="shared" si="3"/>
        <v xml:space="preserve"> </v>
      </c>
    </row>
    <row r="251" spans="7:7" x14ac:dyDescent="0.3">
      <c r="G251" s="56" t="str">
        <f t="shared" si="3"/>
        <v xml:space="preserve"> </v>
      </c>
    </row>
    <row r="252" spans="7:7" x14ac:dyDescent="0.3">
      <c r="G252" s="56" t="str">
        <f t="shared" si="3"/>
        <v xml:space="preserve"> </v>
      </c>
    </row>
    <row r="253" spans="7:7" x14ac:dyDescent="0.3">
      <c r="G253" s="56" t="str">
        <f t="shared" si="3"/>
        <v xml:space="preserve"> </v>
      </c>
    </row>
    <row r="254" spans="7:7" x14ac:dyDescent="0.3">
      <c r="G254" s="56" t="str">
        <f t="shared" si="3"/>
        <v xml:space="preserve"> </v>
      </c>
    </row>
    <row r="255" spans="7:7" x14ac:dyDescent="0.3">
      <c r="G255" s="56" t="str">
        <f t="shared" si="3"/>
        <v xml:space="preserve"> </v>
      </c>
    </row>
    <row r="256" spans="7:7" x14ac:dyDescent="0.3">
      <c r="G256" s="56" t="str">
        <f t="shared" si="3"/>
        <v xml:space="preserve"> </v>
      </c>
    </row>
    <row r="257" spans="7:7" x14ac:dyDescent="0.3">
      <c r="G257" s="56" t="str">
        <f t="shared" si="3"/>
        <v xml:space="preserve"> </v>
      </c>
    </row>
    <row r="258" spans="7:7" x14ac:dyDescent="0.3">
      <c r="G258" s="56" t="str">
        <f t="shared" si="3"/>
        <v xml:space="preserve"> </v>
      </c>
    </row>
    <row r="259" spans="7:7" x14ac:dyDescent="0.3">
      <c r="G259" s="56" t="str">
        <f t="shared" si="3"/>
        <v xml:space="preserve"> </v>
      </c>
    </row>
    <row r="260" spans="7:7" x14ac:dyDescent="0.3">
      <c r="G260" s="56" t="str">
        <f t="shared" si="3"/>
        <v xml:space="preserve"> </v>
      </c>
    </row>
    <row r="261" spans="7:7" x14ac:dyDescent="0.3">
      <c r="G261" s="56" t="str">
        <f t="shared" si="3"/>
        <v xml:space="preserve"> </v>
      </c>
    </row>
    <row r="262" spans="7:7" x14ac:dyDescent="0.3">
      <c r="G262" s="56" t="str">
        <f t="shared" si="3"/>
        <v xml:space="preserve"> </v>
      </c>
    </row>
    <row r="263" spans="7:7" x14ac:dyDescent="0.3">
      <c r="G263" s="56" t="str">
        <f t="shared" si="3"/>
        <v xml:space="preserve"> </v>
      </c>
    </row>
    <row r="264" spans="7:7" x14ac:dyDescent="0.3">
      <c r="G264" s="56" t="str">
        <f t="shared" si="3"/>
        <v xml:space="preserve"> </v>
      </c>
    </row>
    <row r="265" spans="7:7" x14ac:dyDescent="0.3">
      <c r="G265" s="56" t="str">
        <f t="shared" si="3"/>
        <v xml:space="preserve"> </v>
      </c>
    </row>
    <row r="266" spans="7:7" x14ac:dyDescent="0.3">
      <c r="G266" s="56" t="str">
        <f t="shared" si="3"/>
        <v xml:space="preserve"> </v>
      </c>
    </row>
    <row r="267" spans="7:7" x14ac:dyDescent="0.3">
      <c r="G267" s="56" t="str">
        <f t="shared" si="3"/>
        <v xml:space="preserve"> </v>
      </c>
    </row>
    <row r="268" spans="7:7" x14ac:dyDescent="0.3">
      <c r="G268" s="56" t="str">
        <f t="shared" ref="G268:G331" si="4">IFERROR(F268/E268-1," ")</f>
        <v xml:space="preserve"> </v>
      </c>
    </row>
    <row r="269" spans="7:7" x14ac:dyDescent="0.3">
      <c r="G269" s="56" t="str">
        <f t="shared" si="4"/>
        <v xml:space="preserve"> </v>
      </c>
    </row>
    <row r="270" spans="7:7" x14ac:dyDescent="0.3">
      <c r="G270" s="56" t="str">
        <f t="shared" si="4"/>
        <v xml:space="preserve"> </v>
      </c>
    </row>
    <row r="271" spans="7:7" x14ac:dyDescent="0.3">
      <c r="G271" s="56" t="str">
        <f t="shared" si="4"/>
        <v xml:space="preserve"> </v>
      </c>
    </row>
    <row r="272" spans="7:7" x14ac:dyDescent="0.3">
      <c r="G272" s="56" t="str">
        <f t="shared" si="4"/>
        <v xml:space="preserve"> </v>
      </c>
    </row>
    <row r="273" spans="7:7" x14ac:dyDescent="0.3">
      <c r="G273" s="56" t="str">
        <f t="shared" si="4"/>
        <v xml:space="preserve"> </v>
      </c>
    </row>
    <row r="274" spans="7:7" x14ac:dyDescent="0.3">
      <c r="G274" s="56" t="str">
        <f t="shared" si="4"/>
        <v xml:space="preserve"> </v>
      </c>
    </row>
    <row r="275" spans="7:7" x14ac:dyDescent="0.3">
      <c r="G275" s="56" t="str">
        <f t="shared" si="4"/>
        <v xml:space="preserve"> </v>
      </c>
    </row>
    <row r="276" spans="7:7" x14ac:dyDescent="0.3">
      <c r="G276" s="56" t="str">
        <f t="shared" si="4"/>
        <v xml:space="preserve"> </v>
      </c>
    </row>
    <row r="277" spans="7:7" x14ac:dyDescent="0.3">
      <c r="G277" s="56" t="str">
        <f t="shared" si="4"/>
        <v xml:space="preserve"> </v>
      </c>
    </row>
    <row r="278" spans="7:7" x14ac:dyDescent="0.3">
      <c r="G278" s="56" t="str">
        <f t="shared" si="4"/>
        <v xml:space="preserve"> </v>
      </c>
    </row>
    <row r="279" spans="7:7" x14ac:dyDescent="0.3">
      <c r="G279" s="56" t="str">
        <f t="shared" si="4"/>
        <v xml:space="preserve"> </v>
      </c>
    </row>
    <row r="280" spans="7:7" x14ac:dyDescent="0.3">
      <c r="G280" s="56" t="str">
        <f t="shared" si="4"/>
        <v xml:space="preserve"> </v>
      </c>
    </row>
    <row r="281" spans="7:7" x14ac:dyDescent="0.3">
      <c r="G281" s="56" t="str">
        <f t="shared" si="4"/>
        <v xml:space="preserve"> </v>
      </c>
    </row>
    <row r="282" spans="7:7" x14ac:dyDescent="0.3">
      <c r="G282" s="56" t="str">
        <f t="shared" si="4"/>
        <v xml:space="preserve"> </v>
      </c>
    </row>
    <row r="283" spans="7:7" x14ac:dyDescent="0.3">
      <c r="G283" s="56" t="str">
        <f t="shared" si="4"/>
        <v xml:space="preserve"> </v>
      </c>
    </row>
    <row r="284" spans="7:7" x14ac:dyDescent="0.3">
      <c r="G284" s="56" t="str">
        <f t="shared" si="4"/>
        <v xml:space="preserve"> </v>
      </c>
    </row>
    <row r="285" spans="7:7" x14ac:dyDescent="0.3">
      <c r="G285" s="56" t="str">
        <f t="shared" si="4"/>
        <v xml:space="preserve"> </v>
      </c>
    </row>
    <row r="286" spans="7:7" x14ac:dyDescent="0.3">
      <c r="G286" s="56" t="str">
        <f t="shared" si="4"/>
        <v xml:space="preserve"> </v>
      </c>
    </row>
    <row r="287" spans="7:7" x14ac:dyDescent="0.3">
      <c r="G287" s="56" t="str">
        <f t="shared" si="4"/>
        <v xml:space="preserve"> </v>
      </c>
    </row>
    <row r="288" spans="7:7" x14ac:dyDescent="0.3">
      <c r="G288" s="56" t="str">
        <f t="shared" si="4"/>
        <v xml:space="preserve"> </v>
      </c>
    </row>
    <row r="289" spans="7:7" x14ac:dyDescent="0.3">
      <c r="G289" s="56" t="str">
        <f t="shared" si="4"/>
        <v xml:space="preserve"> </v>
      </c>
    </row>
    <row r="290" spans="7:7" x14ac:dyDescent="0.3">
      <c r="G290" s="56" t="str">
        <f t="shared" si="4"/>
        <v xml:space="preserve"> </v>
      </c>
    </row>
    <row r="291" spans="7:7" x14ac:dyDescent="0.3">
      <c r="G291" s="56" t="str">
        <f t="shared" si="4"/>
        <v xml:space="preserve"> </v>
      </c>
    </row>
    <row r="292" spans="7:7" x14ac:dyDescent="0.3">
      <c r="G292" s="56" t="str">
        <f t="shared" si="4"/>
        <v xml:space="preserve"> </v>
      </c>
    </row>
    <row r="293" spans="7:7" x14ac:dyDescent="0.3">
      <c r="G293" s="56" t="str">
        <f t="shared" si="4"/>
        <v xml:space="preserve"> </v>
      </c>
    </row>
    <row r="294" spans="7:7" x14ac:dyDescent="0.3">
      <c r="G294" s="56" t="str">
        <f t="shared" si="4"/>
        <v xml:space="preserve"> </v>
      </c>
    </row>
    <row r="295" spans="7:7" x14ac:dyDescent="0.3">
      <c r="G295" s="56" t="str">
        <f t="shared" si="4"/>
        <v xml:space="preserve"> </v>
      </c>
    </row>
    <row r="296" spans="7:7" x14ac:dyDescent="0.3">
      <c r="G296" s="56" t="str">
        <f t="shared" si="4"/>
        <v xml:space="preserve"> </v>
      </c>
    </row>
    <row r="297" spans="7:7" x14ac:dyDescent="0.3">
      <c r="G297" s="56" t="str">
        <f t="shared" si="4"/>
        <v xml:space="preserve"> </v>
      </c>
    </row>
    <row r="298" spans="7:7" x14ac:dyDescent="0.3">
      <c r="G298" s="56" t="str">
        <f t="shared" si="4"/>
        <v xml:space="preserve"> </v>
      </c>
    </row>
    <row r="299" spans="7:7" x14ac:dyDescent="0.3">
      <c r="G299" s="56" t="str">
        <f t="shared" si="4"/>
        <v xml:space="preserve"> </v>
      </c>
    </row>
    <row r="300" spans="7:7" x14ac:dyDescent="0.3">
      <c r="G300" s="56" t="str">
        <f t="shared" si="4"/>
        <v xml:space="preserve"> </v>
      </c>
    </row>
    <row r="301" spans="7:7" x14ac:dyDescent="0.3">
      <c r="G301" s="56" t="str">
        <f t="shared" si="4"/>
        <v xml:space="preserve"> </v>
      </c>
    </row>
    <row r="302" spans="7:7" x14ac:dyDescent="0.3">
      <c r="G302" s="56" t="str">
        <f t="shared" si="4"/>
        <v xml:space="preserve"> </v>
      </c>
    </row>
    <row r="303" spans="7:7" x14ac:dyDescent="0.3">
      <c r="G303" s="56" t="str">
        <f t="shared" si="4"/>
        <v xml:space="preserve"> </v>
      </c>
    </row>
    <row r="304" spans="7:7" x14ac:dyDescent="0.3">
      <c r="G304" s="56" t="str">
        <f t="shared" si="4"/>
        <v xml:space="preserve"> </v>
      </c>
    </row>
    <row r="305" spans="7:7" x14ac:dyDescent="0.3">
      <c r="G305" s="56" t="str">
        <f t="shared" si="4"/>
        <v xml:space="preserve"> </v>
      </c>
    </row>
    <row r="306" spans="7:7" x14ac:dyDescent="0.3">
      <c r="G306" s="56" t="str">
        <f t="shared" si="4"/>
        <v xml:space="preserve"> </v>
      </c>
    </row>
    <row r="307" spans="7:7" x14ac:dyDescent="0.3">
      <c r="G307" s="56" t="str">
        <f t="shared" si="4"/>
        <v xml:space="preserve"> </v>
      </c>
    </row>
    <row r="308" spans="7:7" x14ac:dyDescent="0.3">
      <c r="G308" s="56" t="str">
        <f t="shared" si="4"/>
        <v xml:space="preserve"> </v>
      </c>
    </row>
    <row r="309" spans="7:7" x14ac:dyDescent="0.3">
      <c r="G309" s="56" t="str">
        <f t="shared" si="4"/>
        <v xml:space="preserve"> </v>
      </c>
    </row>
    <row r="310" spans="7:7" x14ac:dyDescent="0.3">
      <c r="G310" s="56" t="str">
        <f t="shared" si="4"/>
        <v xml:space="preserve"> </v>
      </c>
    </row>
    <row r="311" spans="7:7" x14ac:dyDescent="0.3">
      <c r="G311" s="56" t="str">
        <f t="shared" si="4"/>
        <v xml:space="preserve"> </v>
      </c>
    </row>
    <row r="312" spans="7:7" x14ac:dyDescent="0.3">
      <c r="G312" s="56" t="str">
        <f t="shared" si="4"/>
        <v xml:space="preserve"> </v>
      </c>
    </row>
    <row r="313" spans="7:7" x14ac:dyDescent="0.3">
      <c r="G313" s="56" t="str">
        <f t="shared" si="4"/>
        <v xml:space="preserve"> </v>
      </c>
    </row>
    <row r="314" spans="7:7" x14ac:dyDescent="0.3">
      <c r="G314" s="56" t="str">
        <f t="shared" si="4"/>
        <v xml:space="preserve"> </v>
      </c>
    </row>
    <row r="315" spans="7:7" x14ac:dyDescent="0.3">
      <c r="G315" s="56" t="str">
        <f t="shared" si="4"/>
        <v xml:space="preserve"> </v>
      </c>
    </row>
    <row r="316" spans="7:7" x14ac:dyDescent="0.3">
      <c r="G316" s="56" t="str">
        <f t="shared" si="4"/>
        <v xml:space="preserve"> </v>
      </c>
    </row>
    <row r="317" spans="7:7" x14ac:dyDescent="0.3">
      <c r="G317" s="56" t="str">
        <f t="shared" si="4"/>
        <v xml:space="preserve"> </v>
      </c>
    </row>
    <row r="318" spans="7:7" x14ac:dyDescent="0.3">
      <c r="G318" s="56" t="str">
        <f t="shared" si="4"/>
        <v xml:space="preserve"> </v>
      </c>
    </row>
    <row r="319" spans="7:7" x14ac:dyDescent="0.3">
      <c r="G319" s="56" t="str">
        <f t="shared" si="4"/>
        <v xml:space="preserve"> </v>
      </c>
    </row>
    <row r="320" spans="7:7" x14ac:dyDescent="0.3">
      <c r="G320" s="56" t="str">
        <f t="shared" si="4"/>
        <v xml:space="preserve"> </v>
      </c>
    </row>
    <row r="321" spans="7:7" x14ac:dyDescent="0.3">
      <c r="G321" s="56" t="str">
        <f t="shared" si="4"/>
        <v xml:space="preserve"> </v>
      </c>
    </row>
    <row r="322" spans="7:7" x14ac:dyDescent="0.3">
      <c r="G322" s="56" t="str">
        <f t="shared" si="4"/>
        <v xml:space="preserve"> </v>
      </c>
    </row>
    <row r="323" spans="7:7" x14ac:dyDescent="0.3">
      <c r="G323" s="56" t="str">
        <f t="shared" si="4"/>
        <v xml:space="preserve"> </v>
      </c>
    </row>
    <row r="324" spans="7:7" x14ac:dyDescent="0.3">
      <c r="G324" s="56" t="str">
        <f t="shared" si="4"/>
        <v xml:space="preserve"> </v>
      </c>
    </row>
    <row r="325" spans="7:7" x14ac:dyDescent="0.3">
      <c r="G325" s="56" t="str">
        <f t="shared" si="4"/>
        <v xml:space="preserve"> </v>
      </c>
    </row>
    <row r="326" spans="7:7" x14ac:dyDescent="0.3">
      <c r="G326" s="56" t="str">
        <f t="shared" si="4"/>
        <v xml:space="preserve"> </v>
      </c>
    </row>
    <row r="327" spans="7:7" x14ac:dyDescent="0.3">
      <c r="G327" s="56" t="str">
        <f t="shared" si="4"/>
        <v xml:space="preserve"> </v>
      </c>
    </row>
    <row r="328" spans="7:7" x14ac:dyDescent="0.3">
      <c r="G328" s="56" t="str">
        <f t="shared" si="4"/>
        <v xml:space="preserve"> </v>
      </c>
    </row>
    <row r="329" spans="7:7" x14ac:dyDescent="0.3">
      <c r="G329" s="56" t="str">
        <f t="shared" si="4"/>
        <v xml:space="preserve"> </v>
      </c>
    </row>
    <row r="330" spans="7:7" x14ac:dyDescent="0.3">
      <c r="G330" s="56" t="str">
        <f t="shared" si="4"/>
        <v xml:space="preserve"> </v>
      </c>
    </row>
    <row r="331" spans="7:7" x14ac:dyDescent="0.3">
      <c r="G331" s="56" t="str">
        <f t="shared" si="4"/>
        <v xml:space="preserve"> </v>
      </c>
    </row>
    <row r="332" spans="7:7" x14ac:dyDescent="0.3">
      <c r="G332" s="56" t="str">
        <f t="shared" ref="G332:G395" si="5">IFERROR(F332/E332-1," ")</f>
        <v xml:space="preserve"> </v>
      </c>
    </row>
    <row r="333" spans="7:7" x14ac:dyDescent="0.3">
      <c r="G333" s="56" t="str">
        <f t="shared" si="5"/>
        <v xml:space="preserve"> </v>
      </c>
    </row>
    <row r="334" spans="7:7" x14ac:dyDescent="0.3">
      <c r="G334" s="56" t="str">
        <f t="shared" si="5"/>
        <v xml:space="preserve"> </v>
      </c>
    </row>
    <row r="335" spans="7:7" x14ac:dyDescent="0.3">
      <c r="G335" s="56" t="str">
        <f t="shared" si="5"/>
        <v xml:space="preserve"> </v>
      </c>
    </row>
    <row r="336" spans="7:7" x14ac:dyDescent="0.3">
      <c r="G336" s="56" t="str">
        <f t="shared" si="5"/>
        <v xml:space="preserve"> </v>
      </c>
    </row>
    <row r="337" spans="7:7" x14ac:dyDescent="0.3">
      <c r="G337" s="56" t="str">
        <f t="shared" si="5"/>
        <v xml:space="preserve"> </v>
      </c>
    </row>
    <row r="338" spans="7:7" x14ac:dyDescent="0.3">
      <c r="G338" s="56" t="str">
        <f t="shared" si="5"/>
        <v xml:space="preserve"> </v>
      </c>
    </row>
    <row r="339" spans="7:7" x14ac:dyDescent="0.3">
      <c r="G339" s="56" t="str">
        <f t="shared" si="5"/>
        <v xml:space="preserve"> </v>
      </c>
    </row>
    <row r="340" spans="7:7" x14ac:dyDescent="0.3">
      <c r="G340" s="56" t="str">
        <f t="shared" si="5"/>
        <v xml:space="preserve"> </v>
      </c>
    </row>
    <row r="341" spans="7:7" x14ac:dyDescent="0.3">
      <c r="G341" s="56" t="str">
        <f t="shared" si="5"/>
        <v xml:space="preserve"> </v>
      </c>
    </row>
    <row r="342" spans="7:7" x14ac:dyDescent="0.3">
      <c r="G342" s="56" t="str">
        <f t="shared" si="5"/>
        <v xml:space="preserve"> </v>
      </c>
    </row>
    <row r="343" spans="7:7" x14ac:dyDescent="0.3">
      <c r="G343" s="56" t="str">
        <f t="shared" si="5"/>
        <v xml:space="preserve"> </v>
      </c>
    </row>
    <row r="344" spans="7:7" x14ac:dyDescent="0.3">
      <c r="G344" s="56" t="str">
        <f t="shared" si="5"/>
        <v xml:space="preserve"> </v>
      </c>
    </row>
    <row r="345" spans="7:7" x14ac:dyDescent="0.3">
      <c r="G345" s="56" t="str">
        <f t="shared" si="5"/>
        <v xml:space="preserve"> </v>
      </c>
    </row>
    <row r="346" spans="7:7" x14ac:dyDescent="0.3">
      <c r="G346" s="56" t="str">
        <f t="shared" si="5"/>
        <v xml:space="preserve"> </v>
      </c>
    </row>
    <row r="347" spans="7:7" x14ac:dyDescent="0.3">
      <c r="G347" s="56" t="str">
        <f t="shared" si="5"/>
        <v xml:space="preserve"> </v>
      </c>
    </row>
    <row r="348" spans="7:7" x14ac:dyDescent="0.3">
      <c r="G348" s="56" t="str">
        <f t="shared" si="5"/>
        <v xml:space="preserve"> </v>
      </c>
    </row>
    <row r="349" spans="7:7" x14ac:dyDescent="0.3">
      <c r="G349" s="56" t="str">
        <f t="shared" si="5"/>
        <v xml:space="preserve"> </v>
      </c>
    </row>
    <row r="350" spans="7:7" x14ac:dyDescent="0.3">
      <c r="G350" s="56" t="str">
        <f t="shared" si="5"/>
        <v xml:space="preserve"> </v>
      </c>
    </row>
    <row r="351" spans="7:7" x14ac:dyDescent="0.3">
      <c r="G351" s="56" t="str">
        <f t="shared" si="5"/>
        <v xml:space="preserve"> </v>
      </c>
    </row>
    <row r="352" spans="7:7" x14ac:dyDescent="0.3">
      <c r="G352" s="56" t="str">
        <f t="shared" si="5"/>
        <v xml:space="preserve"> </v>
      </c>
    </row>
    <row r="353" spans="7:7" x14ac:dyDescent="0.3">
      <c r="G353" s="56" t="str">
        <f t="shared" si="5"/>
        <v xml:space="preserve"> </v>
      </c>
    </row>
    <row r="354" spans="7:7" x14ac:dyDescent="0.3">
      <c r="G354" s="56" t="str">
        <f t="shared" si="5"/>
        <v xml:space="preserve"> </v>
      </c>
    </row>
    <row r="355" spans="7:7" x14ac:dyDescent="0.3">
      <c r="G355" s="56" t="str">
        <f t="shared" si="5"/>
        <v xml:space="preserve"> </v>
      </c>
    </row>
    <row r="356" spans="7:7" x14ac:dyDescent="0.3">
      <c r="G356" s="56" t="str">
        <f t="shared" si="5"/>
        <v xml:space="preserve"> </v>
      </c>
    </row>
    <row r="357" spans="7:7" x14ac:dyDescent="0.3">
      <c r="G357" s="56" t="str">
        <f t="shared" si="5"/>
        <v xml:space="preserve"> </v>
      </c>
    </row>
    <row r="358" spans="7:7" x14ac:dyDescent="0.3">
      <c r="G358" s="56" t="str">
        <f t="shared" si="5"/>
        <v xml:space="preserve"> </v>
      </c>
    </row>
    <row r="359" spans="7:7" x14ac:dyDescent="0.3">
      <c r="G359" s="56" t="str">
        <f t="shared" si="5"/>
        <v xml:space="preserve"> </v>
      </c>
    </row>
    <row r="360" spans="7:7" x14ac:dyDescent="0.3">
      <c r="G360" s="56" t="str">
        <f t="shared" si="5"/>
        <v xml:space="preserve"> </v>
      </c>
    </row>
    <row r="361" spans="7:7" x14ac:dyDescent="0.3">
      <c r="G361" s="56" t="str">
        <f t="shared" si="5"/>
        <v xml:space="preserve"> </v>
      </c>
    </row>
    <row r="362" spans="7:7" x14ac:dyDescent="0.3">
      <c r="G362" s="56" t="str">
        <f t="shared" si="5"/>
        <v xml:space="preserve"> </v>
      </c>
    </row>
    <row r="363" spans="7:7" x14ac:dyDescent="0.3">
      <c r="G363" s="56" t="str">
        <f t="shared" si="5"/>
        <v xml:space="preserve"> </v>
      </c>
    </row>
    <row r="364" spans="7:7" x14ac:dyDescent="0.3">
      <c r="G364" s="56" t="str">
        <f t="shared" si="5"/>
        <v xml:space="preserve"> </v>
      </c>
    </row>
    <row r="365" spans="7:7" x14ac:dyDescent="0.3">
      <c r="G365" s="56" t="str">
        <f t="shared" si="5"/>
        <v xml:space="preserve"> </v>
      </c>
    </row>
    <row r="366" spans="7:7" x14ac:dyDescent="0.3">
      <c r="G366" s="56" t="str">
        <f t="shared" si="5"/>
        <v xml:space="preserve"> </v>
      </c>
    </row>
    <row r="367" spans="7:7" x14ac:dyDescent="0.3">
      <c r="G367" s="56" t="str">
        <f t="shared" si="5"/>
        <v xml:space="preserve"> </v>
      </c>
    </row>
    <row r="368" spans="7:7" x14ac:dyDescent="0.3">
      <c r="G368" s="56" t="str">
        <f t="shared" si="5"/>
        <v xml:space="preserve"> </v>
      </c>
    </row>
    <row r="369" spans="7:7" x14ac:dyDescent="0.3">
      <c r="G369" s="56" t="str">
        <f t="shared" si="5"/>
        <v xml:space="preserve"> </v>
      </c>
    </row>
    <row r="370" spans="7:7" x14ac:dyDescent="0.3">
      <c r="G370" s="56" t="str">
        <f t="shared" si="5"/>
        <v xml:space="preserve"> </v>
      </c>
    </row>
    <row r="371" spans="7:7" x14ac:dyDescent="0.3">
      <c r="G371" s="56" t="str">
        <f t="shared" si="5"/>
        <v xml:space="preserve"> </v>
      </c>
    </row>
    <row r="372" spans="7:7" x14ac:dyDescent="0.3">
      <c r="G372" s="56" t="str">
        <f t="shared" si="5"/>
        <v xml:space="preserve"> </v>
      </c>
    </row>
    <row r="373" spans="7:7" x14ac:dyDescent="0.3">
      <c r="G373" s="56" t="str">
        <f t="shared" si="5"/>
        <v xml:space="preserve"> </v>
      </c>
    </row>
    <row r="374" spans="7:7" x14ac:dyDescent="0.3">
      <c r="G374" s="56" t="str">
        <f t="shared" si="5"/>
        <v xml:space="preserve"> </v>
      </c>
    </row>
    <row r="375" spans="7:7" x14ac:dyDescent="0.3">
      <c r="G375" s="56" t="str">
        <f t="shared" si="5"/>
        <v xml:space="preserve"> </v>
      </c>
    </row>
    <row r="376" spans="7:7" x14ac:dyDescent="0.3">
      <c r="G376" s="56" t="str">
        <f t="shared" si="5"/>
        <v xml:space="preserve"> </v>
      </c>
    </row>
    <row r="377" spans="7:7" x14ac:dyDescent="0.3">
      <c r="G377" s="56" t="str">
        <f t="shared" si="5"/>
        <v xml:space="preserve"> </v>
      </c>
    </row>
    <row r="378" spans="7:7" x14ac:dyDescent="0.3">
      <c r="G378" s="56" t="str">
        <f t="shared" si="5"/>
        <v xml:space="preserve"> </v>
      </c>
    </row>
    <row r="379" spans="7:7" x14ac:dyDescent="0.3">
      <c r="G379" s="56" t="str">
        <f t="shared" si="5"/>
        <v xml:space="preserve"> </v>
      </c>
    </row>
    <row r="380" spans="7:7" x14ac:dyDescent="0.3">
      <c r="G380" s="56" t="str">
        <f t="shared" si="5"/>
        <v xml:space="preserve"> </v>
      </c>
    </row>
    <row r="381" spans="7:7" x14ac:dyDescent="0.3">
      <c r="G381" s="56" t="str">
        <f t="shared" si="5"/>
        <v xml:space="preserve"> </v>
      </c>
    </row>
    <row r="382" spans="7:7" x14ac:dyDescent="0.3">
      <c r="G382" s="56" t="str">
        <f t="shared" si="5"/>
        <v xml:space="preserve"> </v>
      </c>
    </row>
    <row r="383" spans="7:7" x14ac:dyDescent="0.3">
      <c r="G383" s="56" t="str">
        <f t="shared" si="5"/>
        <v xml:space="preserve"> </v>
      </c>
    </row>
    <row r="384" spans="7:7" x14ac:dyDescent="0.3">
      <c r="G384" s="56" t="str">
        <f t="shared" si="5"/>
        <v xml:space="preserve"> </v>
      </c>
    </row>
    <row r="385" spans="7:7" x14ac:dyDescent="0.3">
      <c r="G385" s="56" t="str">
        <f t="shared" si="5"/>
        <v xml:space="preserve"> </v>
      </c>
    </row>
    <row r="386" spans="7:7" x14ac:dyDescent="0.3">
      <c r="G386" s="56" t="str">
        <f t="shared" si="5"/>
        <v xml:space="preserve"> </v>
      </c>
    </row>
    <row r="387" spans="7:7" x14ac:dyDescent="0.3">
      <c r="G387" s="56" t="str">
        <f t="shared" si="5"/>
        <v xml:space="preserve"> </v>
      </c>
    </row>
    <row r="388" spans="7:7" x14ac:dyDescent="0.3">
      <c r="G388" s="56" t="str">
        <f t="shared" si="5"/>
        <v xml:space="preserve"> </v>
      </c>
    </row>
    <row r="389" spans="7:7" x14ac:dyDescent="0.3">
      <c r="G389" s="56" t="str">
        <f t="shared" si="5"/>
        <v xml:space="preserve"> </v>
      </c>
    </row>
    <row r="390" spans="7:7" x14ac:dyDescent="0.3">
      <c r="G390" s="56" t="str">
        <f t="shared" si="5"/>
        <v xml:space="preserve"> </v>
      </c>
    </row>
    <row r="391" spans="7:7" x14ac:dyDescent="0.3">
      <c r="G391" s="56" t="str">
        <f t="shared" si="5"/>
        <v xml:space="preserve"> </v>
      </c>
    </row>
    <row r="392" spans="7:7" x14ac:dyDescent="0.3">
      <c r="G392" s="56" t="str">
        <f t="shared" si="5"/>
        <v xml:space="preserve"> </v>
      </c>
    </row>
    <row r="393" spans="7:7" x14ac:dyDescent="0.3">
      <c r="G393" s="56" t="str">
        <f t="shared" si="5"/>
        <v xml:space="preserve"> </v>
      </c>
    </row>
    <row r="394" spans="7:7" x14ac:dyDescent="0.3">
      <c r="G394" s="56" t="str">
        <f t="shared" si="5"/>
        <v xml:space="preserve"> </v>
      </c>
    </row>
    <row r="395" spans="7:7" x14ac:dyDescent="0.3">
      <c r="G395" s="56" t="str">
        <f t="shared" si="5"/>
        <v xml:space="preserve"> </v>
      </c>
    </row>
    <row r="396" spans="7:7" x14ac:dyDescent="0.3">
      <c r="G396" s="56" t="str">
        <f t="shared" ref="G396:G459" si="6">IFERROR(F396/E396-1," ")</f>
        <v xml:space="preserve"> </v>
      </c>
    </row>
    <row r="397" spans="7:7" x14ac:dyDescent="0.3">
      <c r="G397" s="56" t="str">
        <f t="shared" si="6"/>
        <v xml:space="preserve"> </v>
      </c>
    </row>
    <row r="398" spans="7:7" x14ac:dyDescent="0.3">
      <c r="G398" s="56" t="str">
        <f t="shared" si="6"/>
        <v xml:space="preserve"> </v>
      </c>
    </row>
    <row r="399" spans="7:7" x14ac:dyDescent="0.3">
      <c r="G399" s="56" t="str">
        <f t="shared" si="6"/>
        <v xml:space="preserve"> </v>
      </c>
    </row>
    <row r="400" spans="7:7" x14ac:dyDescent="0.3">
      <c r="G400" s="56" t="str">
        <f t="shared" si="6"/>
        <v xml:space="preserve"> </v>
      </c>
    </row>
    <row r="401" spans="7:7" x14ac:dyDescent="0.3">
      <c r="G401" s="56" t="str">
        <f t="shared" si="6"/>
        <v xml:space="preserve"> </v>
      </c>
    </row>
    <row r="402" spans="7:7" x14ac:dyDescent="0.3">
      <c r="G402" s="56" t="str">
        <f t="shared" si="6"/>
        <v xml:space="preserve"> </v>
      </c>
    </row>
    <row r="403" spans="7:7" x14ac:dyDescent="0.3">
      <c r="G403" s="56" t="str">
        <f t="shared" si="6"/>
        <v xml:space="preserve"> </v>
      </c>
    </row>
    <row r="404" spans="7:7" x14ac:dyDescent="0.3">
      <c r="G404" s="56" t="str">
        <f t="shared" si="6"/>
        <v xml:space="preserve"> </v>
      </c>
    </row>
    <row r="405" spans="7:7" x14ac:dyDescent="0.3">
      <c r="G405" s="56" t="str">
        <f t="shared" si="6"/>
        <v xml:space="preserve"> </v>
      </c>
    </row>
    <row r="406" spans="7:7" x14ac:dyDescent="0.3">
      <c r="G406" s="56" t="str">
        <f t="shared" si="6"/>
        <v xml:space="preserve"> </v>
      </c>
    </row>
    <row r="407" spans="7:7" x14ac:dyDescent="0.3">
      <c r="G407" s="56" t="str">
        <f t="shared" si="6"/>
        <v xml:space="preserve"> </v>
      </c>
    </row>
    <row r="408" spans="7:7" x14ac:dyDescent="0.3">
      <c r="G408" s="56" t="str">
        <f t="shared" si="6"/>
        <v xml:space="preserve"> </v>
      </c>
    </row>
    <row r="409" spans="7:7" x14ac:dyDescent="0.3">
      <c r="G409" s="56" t="str">
        <f t="shared" si="6"/>
        <v xml:space="preserve"> </v>
      </c>
    </row>
    <row r="410" spans="7:7" x14ac:dyDescent="0.3">
      <c r="G410" s="56" t="str">
        <f t="shared" si="6"/>
        <v xml:space="preserve"> </v>
      </c>
    </row>
    <row r="411" spans="7:7" x14ac:dyDescent="0.3">
      <c r="G411" s="56" t="str">
        <f t="shared" si="6"/>
        <v xml:space="preserve"> </v>
      </c>
    </row>
    <row r="412" spans="7:7" x14ac:dyDescent="0.3">
      <c r="G412" s="56" t="str">
        <f t="shared" si="6"/>
        <v xml:space="preserve"> </v>
      </c>
    </row>
    <row r="413" spans="7:7" x14ac:dyDescent="0.3">
      <c r="G413" s="56" t="str">
        <f t="shared" si="6"/>
        <v xml:space="preserve"> </v>
      </c>
    </row>
    <row r="414" spans="7:7" x14ac:dyDescent="0.3">
      <c r="G414" s="56" t="str">
        <f t="shared" si="6"/>
        <v xml:space="preserve"> </v>
      </c>
    </row>
    <row r="415" spans="7:7" x14ac:dyDescent="0.3">
      <c r="G415" s="56" t="str">
        <f t="shared" si="6"/>
        <v xml:space="preserve"> </v>
      </c>
    </row>
    <row r="416" spans="7:7" x14ac:dyDescent="0.3">
      <c r="G416" s="56" t="str">
        <f t="shared" si="6"/>
        <v xml:space="preserve"> </v>
      </c>
    </row>
    <row r="417" spans="7:7" x14ac:dyDescent="0.3">
      <c r="G417" s="56" t="str">
        <f t="shared" si="6"/>
        <v xml:space="preserve"> </v>
      </c>
    </row>
    <row r="418" spans="7:7" x14ac:dyDescent="0.3">
      <c r="G418" s="56" t="str">
        <f t="shared" si="6"/>
        <v xml:space="preserve"> </v>
      </c>
    </row>
    <row r="419" spans="7:7" x14ac:dyDescent="0.3">
      <c r="G419" s="56" t="str">
        <f t="shared" si="6"/>
        <v xml:space="preserve"> </v>
      </c>
    </row>
    <row r="420" spans="7:7" x14ac:dyDescent="0.3">
      <c r="G420" s="56" t="str">
        <f t="shared" si="6"/>
        <v xml:space="preserve"> </v>
      </c>
    </row>
    <row r="421" spans="7:7" x14ac:dyDescent="0.3">
      <c r="G421" s="56" t="str">
        <f t="shared" si="6"/>
        <v xml:space="preserve"> </v>
      </c>
    </row>
    <row r="422" spans="7:7" x14ac:dyDescent="0.3">
      <c r="G422" s="56" t="str">
        <f t="shared" si="6"/>
        <v xml:space="preserve"> </v>
      </c>
    </row>
    <row r="423" spans="7:7" x14ac:dyDescent="0.3">
      <c r="G423" s="56" t="str">
        <f t="shared" si="6"/>
        <v xml:space="preserve"> </v>
      </c>
    </row>
    <row r="424" spans="7:7" x14ac:dyDescent="0.3">
      <c r="G424" s="56" t="str">
        <f t="shared" si="6"/>
        <v xml:space="preserve"> </v>
      </c>
    </row>
    <row r="425" spans="7:7" x14ac:dyDescent="0.3">
      <c r="G425" s="56" t="str">
        <f t="shared" si="6"/>
        <v xml:space="preserve"> </v>
      </c>
    </row>
    <row r="426" spans="7:7" x14ac:dyDescent="0.3">
      <c r="G426" s="56" t="str">
        <f t="shared" si="6"/>
        <v xml:space="preserve"> </v>
      </c>
    </row>
    <row r="427" spans="7:7" x14ac:dyDescent="0.3">
      <c r="G427" s="56" t="str">
        <f t="shared" si="6"/>
        <v xml:space="preserve"> </v>
      </c>
    </row>
    <row r="428" spans="7:7" x14ac:dyDescent="0.3">
      <c r="G428" s="56" t="str">
        <f t="shared" si="6"/>
        <v xml:space="preserve"> </v>
      </c>
    </row>
    <row r="429" spans="7:7" x14ac:dyDescent="0.3">
      <c r="G429" s="56" t="str">
        <f t="shared" si="6"/>
        <v xml:space="preserve"> </v>
      </c>
    </row>
    <row r="430" spans="7:7" x14ac:dyDescent="0.3">
      <c r="G430" s="56" t="str">
        <f t="shared" si="6"/>
        <v xml:space="preserve"> </v>
      </c>
    </row>
    <row r="431" spans="7:7" x14ac:dyDescent="0.3">
      <c r="G431" s="56" t="str">
        <f t="shared" si="6"/>
        <v xml:space="preserve"> </v>
      </c>
    </row>
    <row r="432" spans="7:7" x14ac:dyDescent="0.3">
      <c r="G432" s="56" t="str">
        <f t="shared" si="6"/>
        <v xml:space="preserve"> </v>
      </c>
    </row>
    <row r="433" spans="7:7" x14ac:dyDescent="0.3">
      <c r="G433" s="56" t="str">
        <f t="shared" si="6"/>
        <v xml:space="preserve"> </v>
      </c>
    </row>
    <row r="434" spans="7:7" x14ac:dyDescent="0.3">
      <c r="G434" s="56" t="str">
        <f t="shared" si="6"/>
        <v xml:space="preserve"> </v>
      </c>
    </row>
    <row r="435" spans="7:7" x14ac:dyDescent="0.3">
      <c r="G435" s="56" t="str">
        <f t="shared" si="6"/>
        <v xml:space="preserve"> </v>
      </c>
    </row>
    <row r="436" spans="7:7" x14ac:dyDescent="0.3">
      <c r="G436" s="56" t="str">
        <f t="shared" si="6"/>
        <v xml:space="preserve"> </v>
      </c>
    </row>
    <row r="437" spans="7:7" x14ac:dyDescent="0.3">
      <c r="G437" s="56" t="str">
        <f t="shared" si="6"/>
        <v xml:space="preserve"> </v>
      </c>
    </row>
    <row r="438" spans="7:7" x14ac:dyDescent="0.3">
      <c r="G438" s="56" t="str">
        <f t="shared" si="6"/>
        <v xml:space="preserve"> </v>
      </c>
    </row>
    <row r="439" spans="7:7" x14ac:dyDescent="0.3">
      <c r="G439" s="56" t="str">
        <f t="shared" si="6"/>
        <v xml:space="preserve"> </v>
      </c>
    </row>
    <row r="440" spans="7:7" x14ac:dyDescent="0.3">
      <c r="G440" s="56" t="str">
        <f t="shared" si="6"/>
        <v xml:space="preserve"> </v>
      </c>
    </row>
    <row r="441" spans="7:7" x14ac:dyDescent="0.3">
      <c r="G441" s="56" t="str">
        <f t="shared" si="6"/>
        <v xml:space="preserve"> </v>
      </c>
    </row>
    <row r="442" spans="7:7" x14ac:dyDescent="0.3">
      <c r="G442" s="56" t="str">
        <f t="shared" si="6"/>
        <v xml:space="preserve"> </v>
      </c>
    </row>
    <row r="443" spans="7:7" x14ac:dyDescent="0.3">
      <c r="G443" s="56" t="str">
        <f t="shared" si="6"/>
        <v xml:space="preserve"> </v>
      </c>
    </row>
    <row r="444" spans="7:7" x14ac:dyDescent="0.3">
      <c r="G444" s="56" t="str">
        <f t="shared" si="6"/>
        <v xml:space="preserve"> </v>
      </c>
    </row>
    <row r="445" spans="7:7" x14ac:dyDescent="0.3">
      <c r="G445" s="56" t="str">
        <f t="shared" si="6"/>
        <v xml:space="preserve"> </v>
      </c>
    </row>
    <row r="446" spans="7:7" x14ac:dyDescent="0.3">
      <c r="G446" s="56" t="str">
        <f t="shared" si="6"/>
        <v xml:space="preserve"> </v>
      </c>
    </row>
    <row r="447" spans="7:7" x14ac:dyDescent="0.3">
      <c r="G447" s="56" t="str">
        <f t="shared" si="6"/>
        <v xml:space="preserve"> </v>
      </c>
    </row>
    <row r="448" spans="7:7" x14ac:dyDescent="0.3">
      <c r="G448" s="56" t="str">
        <f t="shared" si="6"/>
        <v xml:space="preserve"> </v>
      </c>
    </row>
    <row r="449" spans="7:7" x14ac:dyDescent="0.3">
      <c r="G449" s="56" t="str">
        <f t="shared" si="6"/>
        <v xml:space="preserve"> </v>
      </c>
    </row>
    <row r="450" spans="7:7" x14ac:dyDescent="0.3">
      <c r="G450" s="56" t="str">
        <f t="shared" si="6"/>
        <v xml:space="preserve"> </v>
      </c>
    </row>
    <row r="451" spans="7:7" x14ac:dyDescent="0.3">
      <c r="G451" s="56" t="str">
        <f t="shared" si="6"/>
        <v xml:space="preserve"> </v>
      </c>
    </row>
    <row r="452" spans="7:7" x14ac:dyDescent="0.3">
      <c r="G452" s="56" t="str">
        <f t="shared" si="6"/>
        <v xml:space="preserve"> </v>
      </c>
    </row>
    <row r="453" spans="7:7" x14ac:dyDescent="0.3">
      <c r="G453" s="56" t="str">
        <f t="shared" si="6"/>
        <v xml:space="preserve"> </v>
      </c>
    </row>
    <row r="454" spans="7:7" x14ac:dyDescent="0.3">
      <c r="G454" s="56" t="str">
        <f t="shared" si="6"/>
        <v xml:space="preserve"> </v>
      </c>
    </row>
    <row r="455" spans="7:7" x14ac:dyDescent="0.3">
      <c r="G455" s="56" t="str">
        <f t="shared" si="6"/>
        <v xml:space="preserve"> </v>
      </c>
    </row>
    <row r="456" spans="7:7" x14ac:dyDescent="0.3">
      <c r="G456" s="56" t="str">
        <f t="shared" si="6"/>
        <v xml:space="preserve"> </v>
      </c>
    </row>
    <row r="457" spans="7:7" x14ac:dyDescent="0.3">
      <c r="G457" s="56" t="str">
        <f t="shared" si="6"/>
        <v xml:space="preserve"> </v>
      </c>
    </row>
    <row r="458" spans="7:7" x14ac:dyDescent="0.3">
      <c r="G458" s="56" t="str">
        <f t="shared" si="6"/>
        <v xml:space="preserve"> </v>
      </c>
    </row>
    <row r="459" spans="7:7" x14ac:dyDescent="0.3">
      <c r="G459" s="56" t="str">
        <f t="shared" si="6"/>
        <v xml:space="preserve"> </v>
      </c>
    </row>
    <row r="460" spans="7:7" x14ac:dyDescent="0.3">
      <c r="G460" s="56" t="str">
        <f t="shared" ref="G460:G523" si="7">IFERROR(F460/E460-1," ")</f>
        <v xml:space="preserve"> </v>
      </c>
    </row>
    <row r="461" spans="7:7" x14ac:dyDescent="0.3">
      <c r="G461" s="56" t="str">
        <f t="shared" si="7"/>
        <v xml:space="preserve"> </v>
      </c>
    </row>
    <row r="462" spans="7:7" x14ac:dyDescent="0.3">
      <c r="G462" s="56" t="str">
        <f t="shared" si="7"/>
        <v xml:space="preserve"> </v>
      </c>
    </row>
    <row r="463" spans="7:7" x14ac:dyDescent="0.3">
      <c r="G463" s="56" t="str">
        <f t="shared" si="7"/>
        <v xml:space="preserve"> </v>
      </c>
    </row>
    <row r="464" spans="7:7" x14ac:dyDescent="0.3">
      <c r="G464" s="56" t="str">
        <f t="shared" si="7"/>
        <v xml:space="preserve"> </v>
      </c>
    </row>
    <row r="465" spans="7:7" x14ac:dyDescent="0.3">
      <c r="G465" s="56" t="str">
        <f t="shared" si="7"/>
        <v xml:space="preserve"> </v>
      </c>
    </row>
    <row r="466" spans="7:7" x14ac:dyDescent="0.3">
      <c r="G466" s="56" t="str">
        <f t="shared" si="7"/>
        <v xml:space="preserve"> </v>
      </c>
    </row>
    <row r="467" spans="7:7" x14ac:dyDescent="0.3">
      <c r="G467" s="56" t="str">
        <f t="shared" si="7"/>
        <v xml:space="preserve"> </v>
      </c>
    </row>
    <row r="468" spans="7:7" x14ac:dyDescent="0.3">
      <c r="G468" s="56" t="str">
        <f t="shared" si="7"/>
        <v xml:space="preserve"> </v>
      </c>
    </row>
    <row r="469" spans="7:7" x14ac:dyDescent="0.3">
      <c r="G469" s="56" t="str">
        <f t="shared" si="7"/>
        <v xml:space="preserve"> </v>
      </c>
    </row>
    <row r="470" spans="7:7" x14ac:dyDescent="0.3">
      <c r="G470" s="56" t="str">
        <f t="shared" si="7"/>
        <v xml:space="preserve"> </v>
      </c>
    </row>
    <row r="471" spans="7:7" x14ac:dyDescent="0.3">
      <c r="G471" s="56" t="str">
        <f t="shared" si="7"/>
        <v xml:space="preserve"> </v>
      </c>
    </row>
    <row r="472" spans="7:7" x14ac:dyDescent="0.3">
      <c r="G472" s="56" t="str">
        <f t="shared" si="7"/>
        <v xml:space="preserve"> </v>
      </c>
    </row>
    <row r="473" spans="7:7" x14ac:dyDescent="0.3">
      <c r="G473" s="56" t="str">
        <f t="shared" si="7"/>
        <v xml:space="preserve"> </v>
      </c>
    </row>
    <row r="474" spans="7:7" x14ac:dyDescent="0.3">
      <c r="G474" s="56" t="str">
        <f t="shared" si="7"/>
        <v xml:space="preserve"> </v>
      </c>
    </row>
    <row r="475" spans="7:7" x14ac:dyDescent="0.3">
      <c r="G475" s="56" t="str">
        <f t="shared" si="7"/>
        <v xml:space="preserve"> </v>
      </c>
    </row>
    <row r="476" spans="7:7" x14ac:dyDescent="0.3">
      <c r="G476" s="56" t="str">
        <f t="shared" si="7"/>
        <v xml:space="preserve"> </v>
      </c>
    </row>
    <row r="477" spans="7:7" x14ac:dyDescent="0.3">
      <c r="G477" s="56" t="str">
        <f t="shared" si="7"/>
        <v xml:space="preserve"> </v>
      </c>
    </row>
    <row r="478" spans="7:7" x14ac:dyDescent="0.3">
      <c r="G478" s="56" t="str">
        <f t="shared" si="7"/>
        <v xml:space="preserve"> </v>
      </c>
    </row>
    <row r="479" spans="7:7" x14ac:dyDescent="0.3">
      <c r="G479" s="56" t="str">
        <f t="shared" si="7"/>
        <v xml:space="preserve"> </v>
      </c>
    </row>
    <row r="480" spans="7:7" x14ac:dyDescent="0.3">
      <c r="G480" s="56" t="str">
        <f t="shared" si="7"/>
        <v xml:space="preserve"> </v>
      </c>
    </row>
    <row r="481" spans="7:7" x14ac:dyDescent="0.3">
      <c r="G481" s="56" t="str">
        <f t="shared" si="7"/>
        <v xml:space="preserve"> </v>
      </c>
    </row>
    <row r="482" spans="7:7" x14ac:dyDescent="0.3">
      <c r="G482" s="56" t="str">
        <f t="shared" si="7"/>
        <v xml:space="preserve"> </v>
      </c>
    </row>
    <row r="483" spans="7:7" x14ac:dyDescent="0.3">
      <c r="G483" s="56" t="str">
        <f t="shared" si="7"/>
        <v xml:space="preserve"> </v>
      </c>
    </row>
    <row r="484" spans="7:7" x14ac:dyDescent="0.3">
      <c r="G484" s="56" t="str">
        <f t="shared" si="7"/>
        <v xml:space="preserve"> </v>
      </c>
    </row>
    <row r="485" spans="7:7" x14ac:dyDescent="0.3">
      <c r="G485" s="56" t="str">
        <f t="shared" si="7"/>
        <v xml:space="preserve"> </v>
      </c>
    </row>
    <row r="486" spans="7:7" x14ac:dyDescent="0.3">
      <c r="G486" s="56" t="str">
        <f t="shared" si="7"/>
        <v xml:space="preserve"> </v>
      </c>
    </row>
    <row r="487" spans="7:7" x14ac:dyDescent="0.3">
      <c r="G487" s="56" t="str">
        <f t="shared" si="7"/>
        <v xml:space="preserve"> </v>
      </c>
    </row>
    <row r="488" spans="7:7" x14ac:dyDescent="0.3">
      <c r="G488" s="56" t="str">
        <f t="shared" si="7"/>
        <v xml:space="preserve"> </v>
      </c>
    </row>
    <row r="489" spans="7:7" x14ac:dyDescent="0.3">
      <c r="G489" s="56" t="str">
        <f t="shared" si="7"/>
        <v xml:space="preserve"> </v>
      </c>
    </row>
    <row r="490" spans="7:7" x14ac:dyDescent="0.3">
      <c r="G490" s="56" t="str">
        <f t="shared" si="7"/>
        <v xml:space="preserve"> </v>
      </c>
    </row>
    <row r="491" spans="7:7" x14ac:dyDescent="0.3">
      <c r="G491" s="56" t="str">
        <f t="shared" si="7"/>
        <v xml:space="preserve"> </v>
      </c>
    </row>
    <row r="492" spans="7:7" x14ac:dyDescent="0.3">
      <c r="G492" s="56" t="str">
        <f t="shared" si="7"/>
        <v xml:space="preserve"> </v>
      </c>
    </row>
    <row r="493" spans="7:7" x14ac:dyDescent="0.3">
      <c r="G493" s="56" t="str">
        <f t="shared" si="7"/>
        <v xml:space="preserve"> </v>
      </c>
    </row>
    <row r="494" spans="7:7" x14ac:dyDescent="0.3">
      <c r="G494" s="56" t="str">
        <f t="shared" si="7"/>
        <v xml:space="preserve"> </v>
      </c>
    </row>
    <row r="495" spans="7:7" x14ac:dyDescent="0.3">
      <c r="G495" s="56" t="str">
        <f t="shared" si="7"/>
        <v xml:space="preserve"> </v>
      </c>
    </row>
    <row r="496" spans="7:7" x14ac:dyDescent="0.3">
      <c r="G496" s="56" t="str">
        <f t="shared" si="7"/>
        <v xml:space="preserve"> </v>
      </c>
    </row>
    <row r="497" spans="7:7" x14ac:dyDescent="0.3">
      <c r="G497" s="56" t="str">
        <f t="shared" si="7"/>
        <v xml:space="preserve"> </v>
      </c>
    </row>
    <row r="498" spans="7:7" x14ac:dyDescent="0.3">
      <c r="G498" s="56" t="str">
        <f t="shared" si="7"/>
        <v xml:space="preserve"> </v>
      </c>
    </row>
    <row r="499" spans="7:7" x14ac:dyDescent="0.3">
      <c r="G499" s="56" t="str">
        <f t="shared" si="7"/>
        <v xml:space="preserve"> </v>
      </c>
    </row>
    <row r="500" spans="7:7" x14ac:dyDescent="0.3">
      <c r="G500" s="56" t="str">
        <f t="shared" si="7"/>
        <v xml:space="preserve"> </v>
      </c>
    </row>
    <row r="501" spans="7:7" x14ac:dyDescent="0.3">
      <c r="G501" s="56" t="str">
        <f t="shared" si="7"/>
        <v xml:space="preserve"> </v>
      </c>
    </row>
    <row r="502" spans="7:7" x14ac:dyDescent="0.3">
      <c r="G502" s="56" t="str">
        <f t="shared" si="7"/>
        <v xml:space="preserve"> </v>
      </c>
    </row>
    <row r="503" spans="7:7" x14ac:dyDescent="0.3">
      <c r="G503" s="56" t="str">
        <f t="shared" si="7"/>
        <v xml:space="preserve"> </v>
      </c>
    </row>
    <row r="504" spans="7:7" x14ac:dyDescent="0.3">
      <c r="G504" s="56" t="str">
        <f t="shared" si="7"/>
        <v xml:space="preserve"> </v>
      </c>
    </row>
    <row r="505" spans="7:7" x14ac:dyDescent="0.3">
      <c r="G505" s="56" t="str">
        <f t="shared" si="7"/>
        <v xml:space="preserve"> </v>
      </c>
    </row>
    <row r="506" spans="7:7" x14ac:dyDescent="0.3">
      <c r="G506" s="56" t="str">
        <f t="shared" si="7"/>
        <v xml:space="preserve"> </v>
      </c>
    </row>
    <row r="507" spans="7:7" x14ac:dyDescent="0.3">
      <c r="G507" s="56" t="str">
        <f t="shared" si="7"/>
        <v xml:space="preserve"> </v>
      </c>
    </row>
    <row r="508" spans="7:7" x14ac:dyDescent="0.3">
      <c r="G508" s="56" t="str">
        <f t="shared" si="7"/>
        <v xml:space="preserve"> </v>
      </c>
    </row>
    <row r="509" spans="7:7" x14ac:dyDescent="0.3">
      <c r="G509" s="56" t="str">
        <f t="shared" si="7"/>
        <v xml:space="preserve"> </v>
      </c>
    </row>
    <row r="510" spans="7:7" x14ac:dyDescent="0.3">
      <c r="G510" s="56" t="str">
        <f t="shared" si="7"/>
        <v xml:space="preserve"> </v>
      </c>
    </row>
    <row r="511" spans="7:7" x14ac:dyDescent="0.3">
      <c r="G511" s="56" t="str">
        <f t="shared" si="7"/>
        <v xml:space="preserve"> </v>
      </c>
    </row>
    <row r="512" spans="7:7" x14ac:dyDescent="0.3">
      <c r="G512" s="56" t="str">
        <f t="shared" si="7"/>
        <v xml:space="preserve"> </v>
      </c>
    </row>
    <row r="513" spans="7:7" x14ac:dyDescent="0.3">
      <c r="G513" s="56" t="str">
        <f t="shared" si="7"/>
        <v xml:space="preserve"> </v>
      </c>
    </row>
    <row r="514" spans="7:7" x14ac:dyDescent="0.3">
      <c r="G514" s="56" t="str">
        <f t="shared" si="7"/>
        <v xml:space="preserve"> </v>
      </c>
    </row>
    <row r="515" spans="7:7" x14ac:dyDescent="0.3">
      <c r="G515" s="56" t="str">
        <f t="shared" si="7"/>
        <v xml:space="preserve"> </v>
      </c>
    </row>
    <row r="516" spans="7:7" x14ac:dyDescent="0.3">
      <c r="G516" s="56" t="str">
        <f t="shared" si="7"/>
        <v xml:space="preserve"> </v>
      </c>
    </row>
    <row r="517" spans="7:7" x14ac:dyDescent="0.3">
      <c r="G517" s="56" t="str">
        <f t="shared" si="7"/>
        <v xml:space="preserve"> </v>
      </c>
    </row>
    <row r="518" spans="7:7" x14ac:dyDescent="0.3">
      <c r="G518" s="56" t="str">
        <f t="shared" si="7"/>
        <v xml:space="preserve"> </v>
      </c>
    </row>
    <row r="519" spans="7:7" x14ac:dyDescent="0.3">
      <c r="G519" s="56" t="str">
        <f t="shared" si="7"/>
        <v xml:space="preserve"> </v>
      </c>
    </row>
    <row r="520" spans="7:7" x14ac:dyDescent="0.3">
      <c r="G520" s="56" t="str">
        <f t="shared" si="7"/>
        <v xml:space="preserve"> </v>
      </c>
    </row>
    <row r="521" spans="7:7" x14ac:dyDescent="0.3">
      <c r="G521" s="56" t="str">
        <f t="shared" si="7"/>
        <v xml:space="preserve"> </v>
      </c>
    </row>
    <row r="522" spans="7:7" x14ac:dyDescent="0.3">
      <c r="G522" s="56" t="str">
        <f t="shared" si="7"/>
        <v xml:space="preserve"> </v>
      </c>
    </row>
    <row r="523" spans="7:7" x14ac:dyDescent="0.3">
      <c r="G523" s="56" t="str">
        <f t="shared" si="7"/>
        <v xml:space="preserve"> </v>
      </c>
    </row>
    <row r="524" spans="7:7" x14ac:dyDescent="0.3">
      <c r="G524" s="56" t="str">
        <f t="shared" ref="G524:G587" si="8">IFERROR(F524/E524-1," ")</f>
        <v xml:space="preserve"> </v>
      </c>
    </row>
    <row r="525" spans="7:7" x14ac:dyDescent="0.3">
      <c r="G525" s="56" t="str">
        <f t="shared" si="8"/>
        <v xml:space="preserve"> </v>
      </c>
    </row>
    <row r="526" spans="7:7" x14ac:dyDescent="0.3">
      <c r="G526" s="56" t="str">
        <f t="shared" si="8"/>
        <v xml:space="preserve"> </v>
      </c>
    </row>
    <row r="527" spans="7:7" x14ac:dyDescent="0.3">
      <c r="G527" s="56" t="str">
        <f t="shared" si="8"/>
        <v xml:space="preserve"> </v>
      </c>
    </row>
    <row r="528" spans="7:7" x14ac:dyDescent="0.3">
      <c r="G528" s="56" t="str">
        <f t="shared" si="8"/>
        <v xml:space="preserve"> </v>
      </c>
    </row>
    <row r="529" spans="7:7" x14ac:dyDescent="0.3">
      <c r="G529" s="56" t="str">
        <f t="shared" si="8"/>
        <v xml:space="preserve"> </v>
      </c>
    </row>
    <row r="530" spans="7:7" x14ac:dyDescent="0.3">
      <c r="G530" s="56" t="str">
        <f t="shared" si="8"/>
        <v xml:space="preserve"> </v>
      </c>
    </row>
    <row r="531" spans="7:7" x14ac:dyDescent="0.3">
      <c r="G531" s="56" t="str">
        <f t="shared" si="8"/>
        <v xml:space="preserve"> </v>
      </c>
    </row>
    <row r="532" spans="7:7" x14ac:dyDescent="0.3">
      <c r="G532" s="56" t="str">
        <f t="shared" si="8"/>
        <v xml:space="preserve"> </v>
      </c>
    </row>
    <row r="533" spans="7:7" x14ac:dyDescent="0.3">
      <c r="G533" s="56" t="str">
        <f t="shared" si="8"/>
        <v xml:space="preserve"> </v>
      </c>
    </row>
    <row r="534" spans="7:7" x14ac:dyDescent="0.3">
      <c r="G534" s="56" t="str">
        <f t="shared" si="8"/>
        <v xml:space="preserve"> </v>
      </c>
    </row>
    <row r="535" spans="7:7" x14ac:dyDescent="0.3">
      <c r="G535" s="56" t="str">
        <f t="shared" si="8"/>
        <v xml:space="preserve"> </v>
      </c>
    </row>
    <row r="536" spans="7:7" x14ac:dyDescent="0.3">
      <c r="G536" s="56" t="str">
        <f t="shared" si="8"/>
        <v xml:space="preserve"> </v>
      </c>
    </row>
    <row r="537" spans="7:7" x14ac:dyDescent="0.3">
      <c r="G537" s="56" t="str">
        <f t="shared" si="8"/>
        <v xml:space="preserve"> </v>
      </c>
    </row>
    <row r="538" spans="7:7" x14ac:dyDescent="0.3">
      <c r="G538" s="56" t="str">
        <f t="shared" si="8"/>
        <v xml:space="preserve"> </v>
      </c>
    </row>
    <row r="539" spans="7:7" x14ac:dyDescent="0.3">
      <c r="G539" s="56" t="str">
        <f t="shared" si="8"/>
        <v xml:space="preserve"> </v>
      </c>
    </row>
    <row r="540" spans="7:7" x14ac:dyDescent="0.3">
      <c r="G540" s="56" t="str">
        <f t="shared" si="8"/>
        <v xml:space="preserve"> </v>
      </c>
    </row>
    <row r="541" spans="7:7" x14ac:dyDescent="0.3">
      <c r="G541" s="56" t="str">
        <f t="shared" si="8"/>
        <v xml:space="preserve"> </v>
      </c>
    </row>
    <row r="542" spans="7:7" x14ac:dyDescent="0.3">
      <c r="G542" s="56" t="str">
        <f t="shared" si="8"/>
        <v xml:space="preserve"> </v>
      </c>
    </row>
    <row r="543" spans="7:7" x14ac:dyDescent="0.3">
      <c r="G543" s="56" t="str">
        <f t="shared" si="8"/>
        <v xml:space="preserve"> </v>
      </c>
    </row>
    <row r="544" spans="7:7" x14ac:dyDescent="0.3">
      <c r="G544" s="56" t="str">
        <f t="shared" si="8"/>
        <v xml:space="preserve"> </v>
      </c>
    </row>
    <row r="545" spans="7:7" x14ac:dyDescent="0.3">
      <c r="G545" s="56" t="str">
        <f t="shared" si="8"/>
        <v xml:space="preserve"> </v>
      </c>
    </row>
    <row r="546" spans="7:7" x14ac:dyDescent="0.3">
      <c r="G546" s="56" t="str">
        <f t="shared" si="8"/>
        <v xml:space="preserve"> </v>
      </c>
    </row>
    <row r="547" spans="7:7" x14ac:dyDescent="0.3">
      <c r="G547" s="56" t="str">
        <f t="shared" si="8"/>
        <v xml:space="preserve"> </v>
      </c>
    </row>
    <row r="548" spans="7:7" x14ac:dyDescent="0.3">
      <c r="G548" s="56" t="str">
        <f t="shared" si="8"/>
        <v xml:space="preserve"> </v>
      </c>
    </row>
    <row r="549" spans="7:7" x14ac:dyDescent="0.3">
      <c r="G549" s="56" t="str">
        <f t="shared" si="8"/>
        <v xml:space="preserve"> </v>
      </c>
    </row>
    <row r="550" spans="7:7" x14ac:dyDescent="0.3">
      <c r="G550" s="56" t="str">
        <f t="shared" si="8"/>
        <v xml:space="preserve"> </v>
      </c>
    </row>
    <row r="551" spans="7:7" x14ac:dyDescent="0.3">
      <c r="G551" s="56" t="str">
        <f t="shared" si="8"/>
        <v xml:space="preserve"> </v>
      </c>
    </row>
    <row r="552" spans="7:7" x14ac:dyDescent="0.3">
      <c r="G552" s="56" t="str">
        <f t="shared" si="8"/>
        <v xml:space="preserve"> </v>
      </c>
    </row>
    <row r="553" spans="7:7" x14ac:dyDescent="0.3">
      <c r="G553" s="56" t="str">
        <f t="shared" si="8"/>
        <v xml:space="preserve"> </v>
      </c>
    </row>
    <row r="554" spans="7:7" x14ac:dyDescent="0.3">
      <c r="G554" s="56" t="str">
        <f t="shared" si="8"/>
        <v xml:space="preserve"> </v>
      </c>
    </row>
    <row r="555" spans="7:7" x14ac:dyDescent="0.3">
      <c r="G555" s="56" t="str">
        <f t="shared" si="8"/>
        <v xml:space="preserve"> </v>
      </c>
    </row>
    <row r="556" spans="7:7" x14ac:dyDescent="0.3">
      <c r="G556" s="56" t="str">
        <f t="shared" si="8"/>
        <v xml:space="preserve"> </v>
      </c>
    </row>
    <row r="557" spans="7:7" x14ac:dyDescent="0.3">
      <c r="G557" s="56" t="str">
        <f t="shared" si="8"/>
        <v xml:space="preserve"> </v>
      </c>
    </row>
    <row r="558" spans="7:7" x14ac:dyDescent="0.3">
      <c r="G558" s="56" t="str">
        <f t="shared" si="8"/>
        <v xml:space="preserve"> </v>
      </c>
    </row>
    <row r="559" spans="7:7" x14ac:dyDescent="0.3">
      <c r="G559" s="56" t="str">
        <f t="shared" si="8"/>
        <v xml:space="preserve"> </v>
      </c>
    </row>
    <row r="560" spans="7:7" x14ac:dyDescent="0.3">
      <c r="G560" s="56" t="str">
        <f t="shared" si="8"/>
        <v xml:space="preserve"> </v>
      </c>
    </row>
    <row r="561" spans="7:7" x14ac:dyDescent="0.3">
      <c r="G561" s="56" t="str">
        <f t="shared" si="8"/>
        <v xml:space="preserve"> </v>
      </c>
    </row>
    <row r="562" spans="7:7" x14ac:dyDescent="0.3">
      <c r="G562" s="56" t="str">
        <f t="shared" si="8"/>
        <v xml:space="preserve"> </v>
      </c>
    </row>
    <row r="563" spans="7:7" x14ac:dyDescent="0.3">
      <c r="G563" s="56" t="str">
        <f t="shared" si="8"/>
        <v xml:space="preserve"> </v>
      </c>
    </row>
    <row r="564" spans="7:7" x14ac:dyDescent="0.3">
      <c r="G564" s="56" t="str">
        <f t="shared" si="8"/>
        <v xml:space="preserve"> </v>
      </c>
    </row>
    <row r="565" spans="7:7" x14ac:dyDescent="0.3">
      <c r="G565" s="56" t="str">
        <f t="shared" si="8"/>
        <v xml:space="preserve"> </v>
      </c>
    </row>
    <row r="566" spans="7:7" x14ac:dyDescent="0.3">
      <c r="G566" s="56" t="str">
        <f t="shared" si="8"/>
        <v xml:space="preserve"> </v>
      </c>
    </row>
    <row r="567" spans="7:7" x14ac:dyDescent="0.3">
      <c r="G567" s="56" t="str">
        <f t="shared" si="8"/>
        <v xml:space="preserve"> </v>
      </c>
    </row>
    <row r="568" spans="7:7" x14ac:dyDescent="0.3">
      <c r="G568" s="56" t="str">
        <f t="shared" si="8"/>
        <v xml:space="preserve"> </v>
      </c>
    </row>
    <row r="569" spans="7:7" x14ac:dyDescent="0.3">
      <c r="G569" s="56" t="str">
        <f t="shared" si="8"/>
        <v xml:space="preserve"> </v>
      </c>
    </row>
    <row r="570" spans="7:7" x14ac:dyDescent="0.3">
      <c r="G570" s="56" t="str">
        <f t="shared" si="8"/>
        <v xml:space="preserve"> </v>
      </c>
    </row>
    <row r="571" spans="7:7" x14ac:dyDescent="0.3">
      <c r="G571" s="56" t="str">
        <f t="shared" si="8"/>
        <v xml:space="preserve"> </v>
      </c>
    </row>
    <row r="572" spans="7:7" x14ac:dyDescent="0.3">
      <c r="G572" s="56" t="str">
        <f t="shared" si="8"/>
        <v xml:space="preserve"> </v>
      </c>
    </row>
    <row r="573" spans="7:7" x14ac:dyDescent="0.3">
      <c r="G573" s="56" t="str">
        <f t="shared" si="8"/>
        <v xml:space="preserve"> </v>
      </c>
    </row>
    <row r="574" spans="7:7" x14ac:dyDescent="0.3">
      <c r="G574" s="56" t="str">
        <f t="shared" si="8"/>
        <v xml:space="preserve"> </v>
      </c>
    </row>
    <row r="575" spans="7:7" x14ac:dyDescent="0.3">
      <c r="G575" s="56" t="str">
        <f t="shared" si="8"/>
        <v xml:space="preserve"> </v>
      </c>
    </row>
    <row r="576" spans="7:7" x14ac:dyDescent="0.3">
      <c r="G576" s="56" t="str">
        <f t="shared" si="8"/>
        <v xml:space="preserve"> </v>
      </c>
    </row>
    <row r="577" spans="7:7" x14ac:dyDescent="0.3">
      <c r="G577" s="56" t="str">
        <f t="shared" si="8"/>
        <v xml:space="preserve"> </v>
      </c>
    </row>
    <row r="578" spans="7:7" x14ac:dyDescent="0.3">
      <c r="G578" s="56" t="str">
        <f t="shared" si="8"/>
        <v xml:space="preserve"> </v>
      </c>
    </row>
    <row r="579" spans="7:7" x14ac:dyDescent="0.3">
      <c r="G579" s="56" t="str">
        <f t="shared" si="8"/>
        <v xml:space="preserve"> </v>
      </c>
    </row>
    <row r="580" spans="7:7" x14ac:dyDescent="0.3">
      <c r="G580" s="56" t="str">
        <f t="shared" si="8"/>
        <v xml:space="preserve"> </v>
      </c>
    </row>
    <row r="581" spans="7:7" x14ac:dyDescent="0.3">
      <c r="G581" s="56" t="str">
        <f t="shared" si="8"/>
        <v xml:space="preserve"> </v>
      </c>
    </row>
    <row r="582" spans="7:7" x14ac:dyDescent="0.3">
      <c r="G582" s="56" t="str">
        <f t="shared" si="8"/>
        <v xml:space="preserve"> </v>
      </c>
    </row>
    <row r="583" spans="7:7" x14ac:dyDescent="0.3">
      <c r="G583" s="56" t="str">
        <f t="shared" si="8"/>
        <v xml:space="preserve"> </v>
      </c>
    </row>
    <row r="584" spans="7:7" x14ac:dyDescent="0.3">
      <c r="G584" s="56" t="str">
        <f t="shared" si="8"/>
        <v xml:space="preserve"> </v>
      </c>
    </row>
    <row r="585" spans="7:7" x14ac:dyDescent="0.3">
      <c r="G585" s="56" t="str">
        <f t="shared" si="8"/>
        <v xml:space="preserve"> </v>
      </c>
    </row>
    <row r="586" spans="7:7" x14ac:dyDescent="0.3">
      <c r="G586" s="56" t="str">
        <f t="shared" si="8"/>
        <v xml:space="preserve"> </v>
      </c>
    </row>
    <row r="587" spans="7:7" x14ac:dyDescent="0.3">
      <c r="G587" s="56" t="str">
        <f t="shared" si="8"/>
        <v xml:space="preserve"> </v>
      </c>
    </row>
    <row r="588" spans="7:7" x14ac:dyDescent="0.3">
      <c r="G588" s="56" t="str">
        <f t="shared" ref="G588:G651" si="9">IFERROR(F588/E588-1," ")</f>
        <v xml:space="preserve"> </v>
      </c>
    </row>
    <row r="589" spans="7:7" x14ac:dyDescent="0.3">
      <c r="G589" s="56" t="str">
        <f t="shared" si="9"/>
        <v xml:space="preserve"> </v>
      </c>
    </row>
    <row r="590" spans="7:7" x14ac:dyDescent="0.3">
      <c r="G590" s="56" t="str">
        <f t="shared" si="9"/>
        <v xml:space="preserve"> </v>
      </c>
    </row>
    <row r="591" spans="7:7" x14ac:dyDescent="0.3">
      <c r="G591" s="56" t="str">
        <f t="shared" si="9"/>
        <v xml:space="preserve"> </v>
      </c>
    </row>
    <row r="592" spans="7:7" x14ac:dyDescent="0.3">
      <c r="G592" s="56" t="str">
        <f t="shared" si="9"/>
        <v xml:space="preserve"> </v>
      </c>
    </row>
    <row r="593" spans="7:7" x14ac:dyDescent="0.3">
      <c r="G593" s="56" t="str">
        <f t="shared" si="9"/>
        <v xml:space="preserve"> </v>
      </c>
    </row>
    <row r="594" spans="7:7" x14ac:dyDescent="0.3">
      <c r="G594" s="56" t="str">
        <f t="shared" si="9"/>
        <v xml:space="preserve"> </v>
      </c>
    </row>
    <row r="595" spans="7:7" x14ac:dyDescent="0.3">
      <c r="G595" s="56" t="str">
        <f t="shared" si="9"/>
        <v xml:space="preserve"> </v>
      </c>
    </row>
    <row r="596" spans="7:7" x14ac:dyDescent="0.3">
      <c r="G596" s="56" t="str">
        <f t="shared" si="9"/>
        <v xml:space="preserve"> </v>
      </c>
    </row>
    <row r="597" spans="7:7" x14ac:dyDescent="0.3">
      <c r="G597" s="56" t="str">
        <f t="shared" si="9"/>
        <v xml:space="preserve"> </v>
      </c>
    </row>
    <row r="598" spans="7:7" x14ac:dyDescent="0.3">
      <c r="G598" s="56" t="str">
        <f t="shared" si="9"/>
        <v xml:space="preserve"> </v>
      </c>
    </row>
    <row r="599" spans="7:7" x14ac:dyDescent="0.3">
      <c r="G599" s="56" t="str">
        <f t="shared" si="9"/>
        <v xml:space="preserve"> </v>
      </c>
    </row>
    <row r="600" spans="7:7" x14ac:dyDescent="0.3">
      <c r="G600" s="56" t="str">
        <f t="shared" si="9"/>
        <v xml:space="preserve"> </v>
      </c>
    </row>
    <row r="601" spans="7:7" x14ac:dyDescent="0.3">
      <c r="G601" s="56" t="str">
        <f t="shared" si="9"/>
        <v xml:space="preserve"> </v>
      </c>
    </row>
    <row r="602" spans="7:7" x14ac:dyDescent="0.3">
      <c r="G602" s="56" t="str">
        <f t="shared" si="9"/>
        <v xml:space="preserve"> </v>
      </c>
    </row>
    <row r="603" spans="7:7" x14ac:dyDescent="0.3">
      <c r="G603" s="56" t="str">
        <f t="shared" si="9"/>
        <v xml:space="preserve"> </v>
      </c>
    </row>
    <row r="604" spans="7:7" x14ac:dyDescent="0.3">
      <c r="G604" s="56" t="str">
        <f t="shared" si="9"/>
        <v xml:space="preserve"> </v>
      </c>
    </row>
    <row r="605" spans="7:7" x14ac:dyDescent="0.3">
      <c r="G605" s="56" t="str">
        <f t="shared" si="9"/>
        <v xml:space="preserve"> </v>
      </c>
    </row>
    <row r="606" spans="7:7" x14ac:dyDescent="0.3">
      <c r="G606" s="56" t="str">
        <f t="shared" si="9"/>
        <v xml:space="preserve"> </v>
      </c>
    </row>
    <row r="607" spans="7:7" x14ac:dyDescent="0.3">
      <c r="G607" s="56" t="str">
        <f t="shared" si="9"/>
        <v xml:space="preserve"> </v>
      </c>
    </row>
    <row r="608" spans="7:7" x14ac:dyDescent="0.3">
      <c r="G608" s="56" t="str">
        <f t="shared" si="9"/>
        <v xml:space="preserve"> </v>
      </c>
    </row>
    <row r="609" spans="7:7" x14ac:dyDescent="0.3">
      <c r="G609" s="56" t="str">
        <f t="shared" si="9"/>
        <v xml:space="preserve"> </v>
      </c>
    </row>
    <row r="610" spans="7:7" x14ac:dyDescent="0.3">
      <c r="G610" s="56" t="str">
        <f t="shared" si="9"/>
        <v xml:space="preserve"> </v>
      </c>
    </row>
    <row r="611" spans="7:7" x14ac:dyDescent="0.3">
      <c r="G611" s="56" t="str">
        <f t="shared" si="9"/>
        <v xml:space="preserve"> </v>
      </c>
    </row>
    <row r="612" spans="7:7" x14ac:dyDescent="0.3">
      <c r="G612" s="56" t="str">
        <f t="shared" si="9"/>
        <v xml:space="preserve"> </v>
      </c>
    </row>
    <row r="613" spans="7:7" x14ac:dyDescent="0.3">
      <c r="G613" s="56" t="str">
        <f t="shared" si="9"/>
        <v xml:space="preserve"> </v>
      </c>
    </row>
    <row r="614" spans="7:7" x14ac:dyDescent="0.3">
      <c r="G614" s="56" t="str">
        <f t="shared" si="9"/>
        <v xml:space="preserve"> </v>
      </c>
    </row>
    <row r="615" spans="7:7" x14ac:dyDescent="0.3">
      <c r="G615" s="56" t="str">
        <f t="shared" si="9"/>
        <v xml:space="preserve"> </v>
      </c>
    </row>
    <row r="616" spans="7:7" x14ac:dyDescent="0.3">
      <c r="G616" s="56" t="str">
        <f t="shared" si="9"/>
        <v xml:space="preserve"> </v>
      </c>
    </row>
    <row r="617" spans="7:7" x14ac:dyDescent="0.3">
      <c r="G617" s="56" t="str">
        <f t="shared" si="9"/>
        <v xml:space="preserve"> </v>
      </c>
    </row>
    <row r="618" spans="7:7" x14ac:dyDescent="0.3">
      <c r="G618" s="56" t="str">
        <f t="shared" si="9"/>
        <v xml:space="preserve"> </v>
      </c>
    </row>
    <row r="619" spans="7:7" x14ac:dyDescent="0.3">
      <c r="G619" s="56" t="str">
        <f t="shared" si="9"/>
        <v xml:space="preserve"> </v>
      </c>
    </row>
    <row r="620" spans="7:7" x14ac:dyDescent="0.3">
      <c r="G620" s="56" t="str">
        <f t="shared" si="9"/>
        <v xml:space="preserve"> </v>
      </c>
    </row>
    <row r="621" spans="7:7" x14ac:dyDescent="0.3">
      <c r="G621" s="56" t="str">
        <f t="shared" si="9"/>
        <v xml:space="preserve"> </v>
      </c>
    </row>
    <row r="622" spans="7:7" x14ac:dyDescent="0.3">
      <c r="G622" s="56" t="str">
        <f t="shared" si="9"/>
        <v xml:space="preserve"> </v>
      </c>
    </row>
    <row r="623" spans="7:7" x14ac:dyDescent="0.3">
      <c r="G623" s="56" t="str">
        <f t="shared" si="9"/>
        <v xml:space="preserve"> </v>
      </c>
    </row>
    <row r="624" spans="7:7" x14ac:dyDescent="0.3">
      <c r="G624" s="56" t="str">
        <f t="shared" si="9"/>
        <v xml:space="preserve"> </v>
      </c>
    </row>
    <row r="625" spans="7:7" x14ac:dyDescent="0.3">
      <c r="G625" s="56" t="str">
        <f t="shared" si="9"/>
        <v xml:space="preserve"> </v>
      </c>
    </row>
    <row r="626" spans="7:7" x14ac:dyDescent="0.3">
      <c r="G626" s="56" t="str">
        <f t="shared" si="9"/>
        <v xml:space="preserve"> </v>
      </c>
    </row>
    <row r="627" spans="7:7" x14ac:dyDescent="0.3">
      <c r="G627" s="56" t="str">
        <f t="shared" si="9"/>
        <v xml:space="preserve"> </v>
      </c>
    </row>
    <row r="628" spans="7:7" x14ac:dyDescent="0.3">
      <c r="G628" s="56" t="str">
        <f t="shared" si="9"/>
        <v xml:space="preserve"> </v>
      </c>
    </row>
    <row r="629" spans="7:7" x14ac:dyDescent="0.3">
      <c r="G629" s="56" t="str">
        <f t="shared" si="9"/>
        <v xml:space="preserve"> </v>
      </c>
    </row>
    <row r="630" spans="7:7" x14ac:dyDescent="0.3">
      <c r="G630" s="56" t="str">
        <f t="shared" si="9"/>
        <v xml:space="preserve"> </v>
      </c>
    </row>
    <row r="631" spans="7:7" x14ac:dyDescent="0.3">
      <c r="G631" s="56" t="str">
        <f t="shared" si="9"/>
        <v xml:space="preserve"> </v>
      </c>
    </row>
    <row r="632" spans="7:7" x14ac:dyDescent="0.3">
      <c r="G632" s="56" t="str">
        <f t="shared" si="9"/>
        <v xml:space="preserve"> </v>
      </c>
    </row>
    <row r="633" spans="7:7" x14ac:dyDescent="0.3">
      <c r="G633" s="56" t="str">
        <f t="shared" si="9"/>
        <v xml:space="preserve"> </v>
      </c>
    </row>
    <row r="634" spans="7:7" x14ac:dyDescent="0.3">
      <c r="G634" s="56" t="str">
        <f t="shared" si="9"/>
        <v xml:space="preserve"> </v>
      </c>
    </row>
    <row r="635" spans="7:7" x14ac:dyDescent="0.3">
      <c r="G635" s="56" t="str">
        <f t="shared" si="9"/>
        <v xml:space="preserve"> </v>
      </c>
    </row>
    <row r="636" spans="7:7" x14ac:dyDescent="0.3">
      <c r="G636" s="56" t="str">
        <f t="shared" si="9"/>
        <v xml:space="preserve"> </v>
      </c>
    </row>
    <row r="637" spans="7:7" x14ac:dyDescent="0.3">
      <c r="G637" s="56" t="str">
        <f t="shared" si="9"/>
        <v xml:space="preserve"> </v>
      </c>
    </row>
    <row r="638" spans="7:7" x14ac:dyDescent="0.3">
      <c r="G638" s="56" t="str">
        <f t="shared" si="9"/>
        <v xml:space="preserve"> </v>
      </c>
    </row>
    <row r="639" spans="7:7" x14ac:dyDescent="0.3">
      <c r="G639" s="56" t="str">
        <f t="shared" si="9"/>
        <v xml:space="preserve"> </v>
      </c>
    </row>
    <row r="640" spans="7:7" x14ac:dyDescent="0.3">
      <c r="G640" s="56" t="str">
        <f t="shared" si="9"/>
        <v xml:space="preserve"> </v>
      </c>
    </row>
    <row r="641" spans="7:7" x14ac:dyDescent="0.3">
      <c r="G641" s="56" t="str">
        <f t="shared" si="9"/>
        <v xml:space="preserve"> </v>
      </c>
    </row>
    <row r="642" spans="7:7" x14ac:dyDescent="0.3">
      <c r="G642" s="56" t="str">
        <f t="shared" si="9"/>
        <v xml:space="preserve"> </v>
      </c>
    </row>
    <row r="643" spans="7:7" x14ac:dyDescent="0.3">
      <c r="G643" s="56" t="str">
        <f t="shared" si="9"/>
        <v xml:space="preserve"> </v>
      </c>
    </row>
    <row r="644" spans="7:7" x14ac:dyDescent="0.3">
      <c r="G644" s="56" t="str">
        <f t="shared" si="9"/>
        <v xml:space="preserve"> </v>
      </c>
    </row>
    <row r="645" spans="7:7" x14ac:dyDescent="0.3">
      <c r="G645" s="56" t="str">
        <f t="shared" si="9"/>
        <v xml:space="preserve"> </v>
      </c>
    </row>
    <row r="646" spans="7:7" x14ac:dyDescent="0.3">
      <c r="G646" s="56" t="str">
        <f t="shared" si="9"/>
        <v xml:space="preserve"> </v>
      </c>
    </row>
    <row r="647" spans="7:7" x14ac:dyDescent="0.3">
      <c r="G647" s="56" t="str">
        <f t="shared" si="9"/>
        <v xml:space="preserve"> </v>
      </c>
    </row>
    <row r="648" spans="7:7" x14ac:dyDescent="0.3">
      <c r="G648" s="56" t="str">
        <f t="shared" si="9"/>
        <v xml:space="preserve"> </v>
      </c>
    </row>
    <row r="649" spans="7:7" x14ac:dyDescent="0.3">
      <c r="G649" s="56" t="str">
        <f t="shared" si="9"/>
        <v xml:space="preserve"> </v>
      </c>
    </row>
    <row r="650" spans="7:7" x14ac:dyDescent="0.3">
      <c r="G650" s="56" t="str">
        <f t="shared" si="9"/>
        <v xml:space="preserve"> </v>
      </c>
    </row>
    <row r="651" spans="7:7" x14ac:dyDescent="0.3">
      <c r="G651" s="56" t="str">
        <f t="shared" si="9"/>
        <v xml:space="preserve"> </v>
      </c>
    </row>
    <row r="652" spans="7:7" x14ac:dyDescent="0.3">
      <c r="G652" s="56" t="str">
        <f t="shared" ref="G652:G715" si="10">IFERROR(F652/E652-1," ")</f>
        <v xml:space="preserve"> </v>
      </c>
    </row>
    <row r="653" spans="7:7" x14ac:dyDescent="0.3">
      <c r="G653" s="56" t="str">
        <f t="shared" si="10"/>
        <v xml:space="preserve"> </v>
      </c>
    </row>
    <row r="654" spans="7:7" x14ac:dyDescent="0.3">
      <c r="G654" s="56" t="str">
        <f t="shared" si="10"/>
        <v xml:space="preserve"> </v>
      </c>
    </row>
    <row r="655" spans="7:7" x14ac:dyDescent="0.3">
      <c r="G655" s="56" t="str">
        <f t="shared" si="10"/>
        <v xml:space="preserve"> </v>
      </c>
    </row>
    <row r="656" spans="7:7" x14ac:dyDescent="0.3">
      <c r="G656" s="56" t="str">
        <f t="shared" si="10"/>
        <v xml:space="preserve"> </v>
      </c>
    </row>
    <row r="657" spans="7:7" x14ac:dyDescent="0.3">
      <c r="G657" s="56" t="str">
        <f t="shared" si="10"/>
        <v xml:space="preserve"> </v>
      </c>
    </row>
    <row r="658" spans="7:7" x14ac:dyDescent="0.3">
      <c r="G658" s="56" t="str">
        <f t="shared" si="10"/>
        <v xml:space="preserve"> </v>
      </c>
    </row>
    <row r="659" spans="7:7" x14ac:dyDescent="0.3">
      <c r="G659" s="56" t="str">
        <f t="shared" si="10"/>
        <v xml:space="preserve"> </v>
      </c>
    </row>
    <row r="660" spans="7:7" x14ac:dyDescent="0.3">
      <c r="G660" s="56" t="str">
        <f t="shared" si="10"/>
        <v xml:space="preserve"> </v>
      </c>
    </row>
    <row r="661" spans="7:7" x14ac:dyDescent="0.3">
      <c r="G661" s="56" t="str">
        <f t="shared" si="10"/>
        <v xml:space="preserve"> </v>
      </c>
    </row>
    <row r="662" spans="7:7" x14ac:dyDescent="0.3">
      <c r="G662" s="56" t="str">
        <f t="shared" si="10"/>
        <v xml:space="preserve"> </v>
      </c>
    </row>
    <row r="663" spans="7:7" x14ac:dyDescent="0.3">
      <c r="G663" s="56" t="str">
        <f t="shared" si="10"/>
        <v xml:space="preserve"> </v>
      </c>
    </row>
    <row r="664" spans="7:7" x14ac:dyDescent="0.3">
      <c r="G664" s="56" t="str">
        <f t="shared" si="10"/>
        <v xml:space="preserve"> </v>
      </c>
    </row>
    <row r="665" spans="7:7" x14ac:dyDescent="0.3">
      <c r="G665" s="56" t="str">
        <f t="shared" si="10"/>
        <v xml:space="preserve"> </v>
      </c>
    </row>
    <row r="666" spans="7:7" x14ac:dyDescent="0.3">
      <c r="G666" s="56" t="str">
        <f t="shared" si="10"/>
        <v xml:space="preserve"> </v>
      </c>
    </row>
    <row r="667" spans="7:7" x14ac:dyDescent="0.3">
      <c r="G667" s="56" t="str">
        <f t="shared" si="10"/>
        <v xml:space="preserve"> </v>
      </c>
    </row>
    <row r="668" spans="7:7" x14ac:dyDescent="0.3">
      <c r="G668" s="56" t="str">
        <f t="shared" si="10"/>
        <v xml:space="preserve"> </v>
      </c>
    </row>
    <row r="669" spans="7:7" x14ac:dyDescent="0.3">
      <c r="G669" s="56" t="str">
        <f t="shared" si="10"/>
        <v xml:space="preserve"> </v>
      </c>
    </row>
    <row r="670" spans="7:7" x14ac:dyDescent="0.3">
      <c r="G670" s="56" t="str">
        <f t="shared" si="10"/>
        <v xml:space="preserve"> </v>
      </c>
    </row>
    <row r="671" spans="7:7" x14ac:dyDescent="0.3">
      <c r="G671" s="56" t="str">
        <f t="shared" si="10"/>
        <v xml:space="preserve"> </v>
      </c>
    </row>
    <row r="672" spans="7:7" x14ac:dyDescent="0.3">
      <c r="G672" s="56" t="str">
        <f t="shared" si="10"/>
        <v xml:space="preserve"> </v>
      </c>
    </row>
    <row r="673" spans="7:7" x14ac:dyDescent="0.3">
      <c r="G673" s="56" t="str">
        <f t="shared" si="10"/>
        <v xml:space="preserve"> </v>
      </c>
    </row>
    <row r="674" spans="7:7" x14ac:dyDescent="0.3">
      <c r="G674" s="56" t="str">
        <f t="shared" si="10"/>
        <v xml:space="preserve"> </v>
      </c>
    </row>
    <row r="675" spans="7:7" x14ac:dyDescent="0.3">
      <c r="G675" s="56" t="str">
        <f t="shared" si="10"/>
        <v xml:space="preserve"> </v>
      </c>
    </row>
    <row r="676" spans="7:7" x14ac:dyDescent="0.3">
      <c r="G676" s="56" t="str">
        <f t="shared" si="10"/>
        <v xml:space="preserve"> </v>
      </c>
    </row>
    <row r="677" spans="7:7" x14ac:dyDescent="0.3">
      <c r="G677" s="56" t="str">
        <f t="shared" si="10"/>
        <v xml:space="preserve"> </v>
      </c>
    </row>
    <row r="678" spans="7:7" x14ac:dyDescent="0.3">
      <c r="G678" s="56" t="str">
        <f t="shared" si="10"/>
        <v xml:space="preserve"> </v>
      </c>
    </row>
    <row r="679" spans="7:7" x14ac:dyDescent="0.3">
      <c r="G679" s="56" t="str">
        <f t="shared" si="10"/>
        <v xml:space="preserve"> </v>
      </c>
    </row>
    <row r="680" spans="7:7" x14ac:dyDescent="0.3">
      <c r="G680" s="56" t="str">
        <f t="shared" si="10"/>
        <v xml:space="preserve"> </v>
      </c>
    </row>
    <row r="681" spans="7:7" x14ac:dyDescent="0.3">
      <c r="G681" s="56" t="str">
        <f t="shared" si="10"/>
        <v xml:space="preserve"> </v>
      </c>
    </row>
    <row r="682" spans="7:7" x14ac:dyDescent="0.3">
      <c r="G682" s="56" t="str">
        <f t="shared" si="10"/>
        <v xml:space="preserve"> </v>
      </c>
    </row>
    <row r="683" spans="7:7" x14ac:dyDescent="0.3">
      <c r="G683" s="56" t="str">
        <f t="shared" si="10"/>
        <v xml:space="preserve"> </v>
      </c>
    </row>
    <row r="684" spans="7:7" x14ac:dyDescent="0.3">
      <c r="G684" s="56" t="str">
        <f t="shared" si="10"/>
        <v xml:space="preserve"> </v>
      </c>
    </row>
    <row r="685" spans="7:7" x14ac:dyDescent="0.3">
      <c r="G685" s="56" t="str">
        <f t="shared" si="10"/>
        <v xml:space="preserve"> </v>
      </c>
    </row>
    <row r="686" spans="7:7" x14ac:dyDescent="0.3">
      <c r="G686" s="56" t="str">
        <f t="shared" si="10"/>
        <v xml:space="preserve"> </v>
      </c>
    </row>
    <row r="687" spans="7:7" x14ac:dyDescent="0.3">
      <c r="G687" s="56" t="str">
        <f t="shared" si="10"/>
        <v xml:space="preserve"> </v>
      </c>
    </row>
    <row r="688" spans="7:7" x14ac:dyDescent="0.3">
      <c r="G688" s="56" t="str">
        <f t="shared" si="10"/>
        <v xml:space="preserve"> </v>
      </c>
    </row>
    <row r="689" spans="7:7" x14ac:dyDescent="0.3">
      <c r="G689" s="56" t="str">
        <f t="shared" si="10"/>
        <v xml:space="preserve"> </v>
      </c>
    </row>
    <row r="690" spans="7:7" x14ac:dyDescent="0.3">
      <c r="G690" s="56" t="str">
        <f t="shared" si="10"/>
        <v xml:space="preserve"> </v>
      </c>
    </row>
    <row r="691" spans="7:7" x14ac:dyDescent="0.3">
      <c r="G691" s="56" t="str">
        <f t="shared" si="10"/>
        <v xml:space="preserve"> </v>
      </c>
    </row>
    <row r="692" spans="7:7" x14ac:dyDescent="0.3">
      <c r="G692" s="56" t="str">
        <f t="shared" si="10"/>
        <v xml:space="preserve"> </v>
      </c>
    </row>
    <row r="693" spans="7:7" x14ac:dyDescent="0.3">
      <c r="G693" s="56" t="str">
        <f t="shared" si="10"/>
        <v xml:space="preserve"> </v>
      </c>
    </row>
    <row r="694" spans="7:7" x14ac:dyDescent="0.3">
      <c r="G694" s="56" t="str">
        <f t="shared" si="10"/>
        <v xml:space="preserve"> </v>
      </c>
    </row>
    <row r="695" spans="7:7" x14ac:dyDescent="0.3">
      <c r="G695" s="56" t="str">
        <f t="shared" si="10"/>
        <v xml:space="preserve"> </v>
      </c>
    </row>
    <row r="696" spans="7:7" x14ac:dyDescent="0.3">
      <c r="G696" s="56" t="str">
        <f t="shared" si="10"/>
        <v xml:space="preserve"> </v>
      </c>
    </row>
    <row r="697" spans="7:7" x14ac:dyDescent="0.3">
      <c r="G697" s="56" t="str">
        <f t="shared" si="10"/>
        <v xml:space="preserve"> </v>
      </c>
    </row>
    <row r="698" spans="7:7" x14ac:dyDescent="0.3">
      <c r="G698" s="56" t="str">
        <f t="shared" si="10"/>
        <v xml:space="preserve"> </v>
      </c>
    </row>
    <row r="699" spans="7:7" x14ac:dyDescent="0.3">
      <c r="G699" s="56" t="str">
        <f t="shared" si="10"/>
        <v xml:space="preserve"> </v>
      </c>
    </row>
    <row r="700" spans="7:7" x14ac:dyDescent="0.3">
      <c r="G700" s="56" t="str">
        <f t="shared" si="10"/>
        <v xml:space="preserve"> </v>
      </c>
    </row>
    <row r="701" spans="7:7" x14ac:dyDescent="0.3">
      <c r="G701" s="56" t="str">
        <f t="shared" si="10"/>
        <v xml:space="preserve"> </v>
      </c>
    </row>
    <row r="702" spans="7:7" x14ac:dyDescent="0.3">
      <c r="G702" s="56" t="str">
        <f t="shared" si="10"/>
        <v xml:space="preserve"> </v>
      </c>
    </row>
    <row r="703" spans="7:7" x14ac:dyDescent="0.3">
      <c r="G703" s="56" t="str">
        <f t="shared" si="10"/>
        <v xml:space="preserve"> </v>
      </c>
    </row>
    <row r="704" spans="7:7" x14ac:dyDescent="0.3">
      <c r="G704" s="56" t="str">
        <f t="shared" si="10"/>
        <v xml:space="preserve"> </v>
      </c>
    </row>
    <row r="705" spans="7:7" x14ac:dyDescent="0.3">
      <c r="G705" s="56" t="str">
        <f t="shared" si="10"/>
        <v xml:space="preserve"> </v>
      </c>
    </row>
    <row r="706" spans="7:7" x14ac:dyDescent="0.3">
      <c r="G706" s="56" t="str">
        <f t="shared" si="10"/>
        <v xml:space="preserve"> </v>
      </c>
    </row>
    <row r="707" spans="7:7" x14ac:dyDescent="0.3">
      <c r="G707" s="56" t="str">
        <f t="shared" si="10"/>
        <v xml:space="preserve"> </v>
      </c>
    </row>
    <row r="708" spans="7:7" x14ac:dyDescent="0.3">
      <c r="G708" s="56" t="str">
        <f t="shared" si="10"/>
        <v xml:space="preserve"> </v>
      </c>
    </row>
    <row r="709" spans="7:7" x14ac:dyDescent="0.3">
      <c r="G709" s="56" t="str">
        <f t="shared" si="10"/>
        <v xml:space="preserve"> </v>
      </c>
    </row>
    <row r="710" spans="7:7" x14ac:dyDescent="0.3">
      <c r="G710" s="56" t="str">
        <f t="shared" si="10"/>
        <v xml:space="preserve"> </v>
      </c>
    </row>
    <row r="711" spans="7:7" x14ac:dyDescent="0.3">
      <c r="G711" s="56" t="str">
        <f t="shared" si="10"/>
        <v xml:space="preserve"> </v>
      </c>
    </row>
    <row r="712" spans="7:7" x14ac:dyDescent="0.3">
      <c r="G712" s="56" t="str">
        <f t="shared" si="10"/>
        <v xml:space="preserve"> </v>
      </c>
    </row>
    <row r="713" spans="7:7" x14ac:dyDescent="0.3">
      <c r="G713" s="56" t="str">
        <f t="shared" si="10"/>
        <v xml:space="preserve"> </v>
      </c>
    </row>
    <row r="714" spans="7:7" x14ac:dyDescent="0.3">
      <c r="G714" s="56" t="str">
        <f t="shared" si="10"/>
        <v xml:space="preserve"> </v>
      </c>
    </row>
    <row r="715" spans="7:7" x14ac:dyDescent="0.3">
      <c r="G715" s="56" t="str">
        <f t="shared" si="10"/>
        <v xml:space="preserve"> </v>
      </c>
    </row>
    <row r="716" spans="7:7" x14ac:dyDescent="0.3">
      <c r="G716" s="56" t="str">
        <f t="shared" ref="G716:G779" si="11">IFERROR(F716/E716-1," ")</f>
        <v xml:space="preserve"> </v>
      </c>
    </row>
    <row r="717" spans="7:7" x14ac:dyDescent="0.3">
      <c r="G717" s="56" t="str">
        <f t="shared" si="11"/>
        <v xml:space="preserve"> </v>
      </c>
    </row>
    <row r="718" spans="7:7" x14ac:dyDescent="0.3">
      <c r="G718" s="56" t="str">
        <f t="shared" si="11"/>
        <v xml:space="preserve"> </v>
      </c>
    </row>
    <row r="719" spans="7:7" x14ac:dyDescent="0.3">
      <c r="G719" s="56" t="str">
        <f t="shared" si="11"/>
        <v xml:space="preserve"> </v>
      </c>
    </row>
    <row r="720" spans="7:7" x14ac:dyDescent="0.3">
      <c r="G720" s="56" t="str">
        <f t="shared" si="11"/>
        <v xml:space="preserve"> </v>
      </c>
    </row>
    <row r="721" spans="7:7" x14ac:dyDescent="0.3">
      <c r="G721" s="56" t="str">
        <f t="shared" si="11"/>
        <v xml:space="preserve"> </v>
      </c>
    </row>
    <row r="722" spans="7:7" x14ac:dyDescent="0.3">
      <c r="G722" s="56" t="str">
        <f t="shared" si="11"/>
        <v xml:space="preserve"> </v>
      </c>
    </row>
    <row r="723" spans="7:7" x14ac:dyDescent="0.3">
      <c r="G723" s="56" t="str">
        <f t="shared" si="11"/>
        <v xml:space="preserve"> </v>
      </c>
    </row>
    <row r="724" spans="7:7" x14ac:dyDescent="0.3">
      <c r="G724" s="56" t="str">
        <f t="shared" si="11"/>
        <v xml:space="preserve"> </v>
      </c>
    </row>
    <row r="725" spans="7:7" x14ac:dyDescent="0.3">
      <c r="G725" s="56" t="str">
        <f t="shared" si="11"/>
        <v xml:space="preserve"> </v>
      </c>
    </row>
    <row r="726" spans="7:7" x14ac:dyDescent="0.3">
      <c r="G726" s="56" t="str">
        <f t="shared" si="11"/>
        <v xml:space="preserve"> </v>
      </c>
    </row>
    <row r="727" spans="7:7" x14ac:dyDescent="0.3">
      <c r="G727" s="56" t="str">
        <f t="shared" si="11"/>
        <v xml:space="preserve"> </v>
      </c>
    </row>
    <row r="728" spans="7:7" x14ac:dyDescent="0.3">
      <c r="G728" s="56" t="str">
        <f t="shared" si="11"/>
        <v xml:space="preserve"> </v>
      </c>
    </row>
    <row r="729" spans="7:7" x14ac:dyDescent="0.3">
      <c r="G729" s="56" t="str">
        <f t="shared" si="11"/>
        <v xml:space="preserve"> </v>
      </c>
    </row>
    <row r="730" spans="7:7" x14ac:dyDescent="0.3">
      <c r="G730" s="56" t="str">
        <f t="shared" si="11"/>
        <v xml:space="preserve"> </v>
      </c>
    </row>
    <row r="731" spans="7:7" x14ac:dyDescent="0.3">
      <c r="G731" s="56" t="str">
        <f t="shared" si="11"/>
        <v xml:space="preserve"> </v>
      </c>
    </row>
    <row r="732" spans="7:7" x14ac:dyDescent="0.3">
      <c r="G732" s="56" t="str">
        <f t="shared" si="11"/>
        <v xml:space="preserve"> </v>
      </c>
    </row>
    <row r="733" spans="7:7" x14ac:dyDescent="0.3">
      <c r="G733" s="56" t="str">
        <f t="shared" si="11"/>
        <v xml:space="preserve"> </v>
      </c>
    </row>
    <row r="734" spans="7:7" x14ac:dyDescent="0.3">
      <c r="G734" s="56" t="str">
        <f t="shared" si="11"/>
        <v xml:space="preserve"> </v>
      </c>
    </row>
    <row r="735" spans="7:7" x14ac:dyDescent="0.3">
      <c r="G735" s="56" t="str">
        <f t="shared" si="11"/>
        <v xml:space="preserve"> </v>
      </c>
    </row>
    <row r="736" spans="7:7" x14ac:dyDescent="0.3">
      <c r="G736" s="56" t="str">
        <f t="shared" si="11"/>
        <v xml:space="preserve"> </v>
      </c>
    </row>
    <row r="737" spans="7:7" x14ac:dyDescent="0.3">
      <c r="G737" s="56" t="str">
        <f t="shared" si="11"/>
        <v xml:space="preserve"> </v>
      </c>
    </row>
    <row r="738" spans="7:7" x14ac:dyDescent="0.3">
      <c r="G738" s="56" t="str">
        <f t="shared" si="11"/>
        <v xml:space="preserve"> </v>
      </c>
    </row>
    <row r="739" spans="7:7" x14ac:dyDescent="0.3">
      <c r="G739" s="56" t="str">
        <f t="shared" si="11"/>
        <v xml:space="preserve"> </v>
      </c>
    </row>
    <row r="740" spans="7:7" x14ac:dyDescent="0.3">
      <c r="G740" s="56" t="str">
        <f t="shared" si="11"/>
        <v xml:space="preserve"> </v>
      </c>
    </row>
    <row r="741" spans="7:7" x14ac:dyDescent="0.3">
      <c r="G741" s="56" t="str">
        <f t="shared" si="11"/>
        <v xml:space="preserve"> </v>
      </c>
    </row>
    <row r="742" spans="7:7" x14ac:dyDescent="0.3">
      <c r="G742" s="56" t="str">
        <f t="shared" si="11"/>
        <v xml:space="preserve"> </v>
      </c>
    </row>
    <row r="743" spans="7:7" x14ac:dyDescent="0.3">
      <c r="G743" s="56" t="str">
        <f t="shared" si="11"/>
        <v xml:space="preserve"> </v>
      </c>
    </row>
    <row r="744" spans="7:7" x14ac:dyDescent="0.3">
      <c r="G744" s="56" t="str">
        <f t="shared" si="11"/>
        <v xml:space="preserve"> </v>
      </c>
    </row>
    <row r="745" spans="7:7" x14ac:dyDescent="0.3">
      <c r="G745" s="56" t="str">
        <f t="shared" si="11"/>
        <v xml:space="preserve"> </v>
      </c>
    </row>
    <row r="746" spans="7:7" x14ac:dyDescent="0.3">
      <c r="G746" s="56" t="str">
        <f t="shared" si="11"/>
        <v xml:space="preserve"> </v>
      </c>
    </row>
    <row r="747" spans="7:7" x14ac:dyDescent="0.3">
      <c r="G747" s="56" t="str">
        <f t="shared" si="11"/>
        <v xml:space="preserve"> </v>
      </c>
    </row>
    <row r="748" spans="7:7" x14ac:dyDescent="0.3">
      <c r="G748" s="56" t="str">
        <f t="shared" si="11"/>
        <v xml:space="preserve"> </v>
      </c>
    </row>
    <row r="749" spans="7:7" x14ac:dyDescent="0.3">
      <c r="G749" s="56" t="str">
        <f t="shared" si="11"/>
        <v xml:space="preserve"> </v>
      </c>
    </row>
    <row r="750" spans="7:7" x14ac:dyDescent="0.3">
      <c r="G750" s="56" t="str">
        <f t="shared" si="11"/>
        <v xml:space="preserve"> </v>
      </c>
    </row>
    <row r="751" spans="7:7" x14ac:dyDescent="0.3">
      <c r="G751" s="56" t="str">
        <f t="shared" si="11"/>
        <v xml:space="preserve"> </v>
      </c>
    </row>
    <row r="752" spans="7:7" x14ac:dyDescent="0.3">
      <c r="G752" s="56" t="str">
        <f t="shared" si="11"/>
        <v xml:space="preserve"> </v>
      </c>
    </row>
    <row r="753" spans="7:7" x14ac:dyDescent="0.3">
      <c r="G753" s="56" t="str">
        <f t="shared" si="11"/>
        <v xml:space="preserve"> </v>
      </c>
    </row>
    <row r="754" spans="7:7" x14ac:dyDescent="0.3">
      <c r="G754" s="56" t="str">
        <f t="shared" si="11"/>
        <v xml:space="preserve"> </v>
      </c>
    </row>
    <row r="755" spans="7:7" x14ac:dyDescent="0.3">
      <c r="G755" s="56" t="str">
        <f t="shared" si="11"/>
        <v xml:space="preserve"> </v>
      </c>
    </row>
    <row r="756" spans="7:7" x14ac:dyDescent="0.3">
      <c r="G756" s="56" t="str">
        <f t="shared" si="11"/>
        <v xml:space="preserve"> </v>
      </c>
    </row>
    <row r="757" spans="7:7" x14ac:dyDescent="0.3">
      <c r="G757" s="56" t="str">
        <f t="shared" si="11"/>
        <v xml:space="preserve"> </v>
      </c>
    </row>
    <row r="758" spans="7:7" x14ac:dyDescent="0.3">
      <c r="G758" s="56" t="str">
        <f t="shared" si="11"/>
        <v xml:space="preserve"> </v>
      </c>
    </row>
    <row r="759" spans="7:7" x14ac:dyDescent="0.3">
      <c r="G759" s="56" t="str">
        <f t="shared" si="11"/>
        <v xml:space="preserve"> </v>
      </c>
    </row>
    <row r="760" spans="7:7" x14ac:dyDescent="0.3">
      <c r="G760" s="56" t="str">
        <f t="shared" si="11"/>
        <v xml:space="preserve"> </v>
      </c>
    </row>
    <row r="761" spans="7:7" x14ac:dyDescent="0.3">
      <c r="G761" s="56" t="str">
        <f t="shared" si="11"/>
        <v xml:space="preserve"> </v>
      </c>
    </row>
    <row r="762" spans="7:7" x14ac:dyDescent="0.3">
      <c r="G762" s="56" t="str">
        <f t="shared" si="11"/>
        <v xml:space="preserve"> </v>
      </c>
    </row>
    <row r="763" spans="7:7" x14ac:dyDescent="0.3">
      <c r="G763" s="56" t="str">
        <f t="shared" si="11"/>
        <v xml:space="preserve"> </v>
      </c>
    </row>
    <row r="764" spans="7:7" x14ac:dyDescent="0.3">
      <c r="G764" s="56" t="str">
        <f t="shared" si="11"/>
        <v xml:space="preserve"> </v>
      </c>
    </row>
    <row r="765" spans="7:7" x14ac:dyDescent="0.3">
      <c r="G765" s="56" t="str">
        <f t="shared" si="11"/>
        <v xml:space="preserve"> </v>
      </c>
    </row>
    <row r="766" spans="7:7" x14ac:dyDescent="0.3">
      <c r="G766" s="56" t="str">
        <f t="shared" si="11"/>
        <v xml:space="preserve"> </v>
      </c>
    </row>
    <row r="767" spans="7:7" x14ac:dyDescent="0.3">
      <c r="G767" s="56" t="str">
        <f t="shared" si="11"/>
        <v xml:space="preserve"> </v>
      </c>
    </row>
    <row r="768" spans="7:7" x14ac:dyDescent="0.3">
      <c r="G768" s="56" t="str">
        <f t="shared" si="11"/>
        <v xml:space="preserve"> </v>
      </c>
    </row>
    <row r="769" spans="7:7" x14ac:dyDescent="0.3">
      <c r="G769" s="56" t="str">
        <f t="shared" si="11"/>
        <v xml:space="preserve"> </v>
      </c>
    </row>
    <row r="770" spans="7:7" x14ac:dyDescent="0.3">
      <c r="G770" s="56" t="str">
        <f t="shared" si="11"/>
        <v xml:space="preserve"> </v>
      </c>
    </row>
    <row r="771" spans="7:7" x14ac:dyDescent="0.3">
      <c r="G771" s="56" t="str">
        <f t="shared" si="11"/>
        <v xml:space="preserve"> </v>
      </c>
    </row>
    <row r="772" spans="7:7" x14ac:dyDescent="0.3">
      <c r="G772" s="56" t="str">
        <f t="shared" si="11"/>
        <v xml:space="preserve"> </v>
      </c>
    </row>
    <row r="773" spans="7:7" x14ac:dyDescent="0.3">
      <c r="G773" s="56" t="str">
        <f t="shared" si="11"/>
        <v xml:space="preserve"> </v>
      </c>
    </row>
    <row r="774" spans="7:7" x14ac:dyDescent="0.3">
      <c r="G774" s="56" t="str">
        <f t="shared" si="11"/>
        <v xml:space="preserve"> </v>
      </c>
    </row>
    <row r="775" spans="7:7" x14ac:dyDescent="0.3">
      <c r="G775" s="56" t="str">
        <f t="shared" si="11"/>
        <v xml:space="preserve"> </v>
      </c>
    </row>
    <row r="776" spans="7:7" x14ac:dyDescent="0.3">
      <c r="G776" s="56" t="str">
        <f t="shared" si="11"/>
        <v xml:space="preserve"> </v>
      </c>
    </row>
    <row r="777" spans="7:7" x14ac:dyDescent="0.3">
      <c r="G777" s="56" t="str">
        <f t="shared" si="11"/>
        <v xml:space="preserve"> </v>
      </c>
    </row>
    <row r="778" spans="7:7" x14ac:dyDescent="0.3">
      <c r="G778" s="56" t="str">
        <f t="shared" si="11"/>
        <v xml:space="preserve"> </v>
      </c>
    </row>
    <row r="779" spans="7:7" x14ac:dyDescent="0.3">
      <c r="G779" s="56" t="str">
        <f t="shared" si="11"/>
        <v xml:space="preserve"> </v>
      </c>
    </row>
    <row r="780" spans="7:7" x14ac:dyDescent="0.3">
      <c r="G780" s="56" t="str">
        <f t="shared" ref="G780:G843" si="12">IFERROR(F780/E780-1," ")</f>
        <v xml:space="preserve"> </v>
      </c>
    </row>
    <row r="781" spans="7:7" x14ac:dyDescent="0.3">
      <c r="G781" s="56" t="str">
        <f t="shared" si="12"/>
        <v xml:space="preserve"> </v>
      </c>
    </row>
    <row r="782" spans="7:7" x14ac:dyDescent="0.3">
      <c r="G782" s="56" t="str">
        <f t="shared" si="12"/>
        <v xml:space="preserve"> </v>
      </c>
    </row>
    <row r="783" spans="7:7" x14ac:dyDescent="0.3">
      <c r="G783" s="56" t="str">
        <f t="shared" si="12"/>
        <v xml:space="preserve"> </v>
      </c>
    </row>
    <row r="784" spans="7:7" x14ac:dyDescent="0.3">
      <c r="G784" s="56" t="str">
        <f t="shared" si="12"/>
        <v xml:space="preserve"> </v>
      </c>
    </row>
    <row r="785" spans="7:7" x14ac:dyDescent="0.3">
      <c r="G785" s="56" t="str">
        <f t="shared" si="12"/>
        <v xml:space="preserve"> </v>
      </c>
    </row>
    <row r="786" spans="7:7" x14ac:dyDescent="0.3">
      <c r="G786" s="56" t="str">
        <f t="shared" si="12"/>
        <v xml:space="preserve"> </v>
      </c>
    </row>
    <row r="787" spans="7:7" x14ac:dyDescent="0.3">
      <c r="G787" s="56" t="str">
        <f t="shared" si="12"/>
        <v xml:space="preserve"> </v>
      </c>
    </row>
    <row r="788" spans="7:7" x14ac:dyDescent="0.3">
      <c r="G788" s="56" t="str">
        <f t="shared" si="12"/>
        <v xml:space="preserve"> </v>
      </c>
    </row>
    <row r="789" spans="7:7" x14ac:dyDescent="0.3">
      <c r="G789" s="56" t="str">
        <f t="shared" si="12"/>
        <v xml:space="preserve"> </v>
      </c>
    </row>
    <row r="790" spans="7:7" x14ac:dyDescent="0.3">
      <c r="G790" s="56" t="str">
        <f t="shared" si="12"/>
        <v xml:space="preserve"> </v>
      </c>
    </row>
    <row r="791" spans="7:7" x14ac:dyDescent="0.3">
      <c r="G791" s="56" t="str">
        <f t="shared" si="12"/>
        <v xml:space="preserve"> </v>
      </c>
    </row>
    <row r="792" spans="7:7" x14ac:dyDescent="0.3">
      <c r="G792" s="56" t="str">
        <f t="shared" si="12"/>
        <v xml:space="preserve"> </v>
      </c>
    </row>
    <row r="793" spans="7:7" x14ac:dyDescent="0.3">
      <c r="G793" s="56" t="str">
        <f t="shared" si="12"/>
        <v xml:space="preserve"> </v>
      </c>
    </row>
    <row r="794" spans="7:7" x14ac:dyDescent="0.3">
      <c r="G794" s="56" t="str">
        <f t="shared" si="12"/>
        <v xml:space="preserve"> </v>
      </c>
    </row>
    <row r="795" spans="7:7" x14ac:dyDescent="0.3">
      <c r="G795" s="56" t="str">
        <f t="shared" si="12"/>
        <v xml:space="preserve"> </v>
      </c>
    </row>
    <row r="796" spans="7:7" x14ac:dyDescent="0.3">
      <c r="G796" s="56" t="str">
        <f t="shared" si="12"/>
        <v xml:space="preserve"> </v>
      </c>
    </row>
    <row r="797" spans="7:7" x14ac:dyDescent="0.3">
      <c r="G797" s="56" t="str">
        <f t="shared" si="12"/>
        <v xml:space="preserve"> </v>
      </c>
    </row>
    <row r="798" spans="7:7" x14ac:dyDescent="0.3">
      <c r="G798" s="56" t="str">
        <f t="shared" si="12"/>
        <v xml:space="preserve"> </v>
      </c>
    </row>
    <row r="799" spans="7:7" x14ac:dyDescent="0.3">
      <c r="G799" s="56" t="str">
        <f t="shared" si="12"/>
        <v xml:space="preserve"> </v>
      </c>
    </row>
    <row r="800" spans="7:7" x14ac:dyDescent="0.3">
      <c r="G800" s="56" t="str">
        <f t="shared" si="12"/>
        <v xml:space="preserve"> </v>
      </c>
    </row>
    <row r="801" spans="7:7" x14ac:dyDescent="0.3">
      <c r="G801" s="56" t="str">
        <f t="shared" si="12"/>
        <v xml:space="preserve"> </v>
      </c>
    </row>
    <row r="802" spans="7:7" x14ac:dyDescent="0.3">
      <c r="G802" s="56" t="str">
        <f t="shared" si="12"/>
        <v xml:space="preserve"> </v>
      </c>
    </row>
    <row r="803" spans="7:7" x14ac:dyDescent="0.3">
      <c r="G803" s="56" t="str">
        <f t="shared" si="12"/>
        <v xml:space="preserve"> </v>
      </c>
    </row>
    <row r="804" spans="7:7" x14ac:dyDescent="0.3">
      <c r="G804" s="56" t="str">
        <f t="shared" si="12"/>
        <v xml:space="preserve"> </v>
      </c>
    </row>
    <row r="805" spans="7:7" x14ac:dyDescent="0.3">
      <c r="G805" s="56" t="str">
        <f t="shared" si="12"/>
        <v xml:space="preserve"> </v>
      </c>
    </row>
    <row r="806" spans="7:7" x14ac:dyDescent="0.3">
      <c r="G806" s="56" t="str">
        <f t="shared" si="12"/>
        <v xml:space="preserve"> </v>
      </c>
    </row>
    <row r="807" spans="7:7" x14ac:dyDescent="0.3">
      <c r="G807" s="56" t="str">
        <f t="shared" si="12"/>
        <v xml:space="preserve"> </v>
      </c>
    </row>
    <row r="808" spans="7:7" x14ac:dyDescent="0.3">
      <c r="G808" s="56" t="str">
        <f t="shared" si="12"/>
        <v xml:space="preserve"> </v>
      </c>
    </row>
    <row r="809" spans="7:7" x14ac:dyDescent="0.3">
      <c r="G809" s="56" t="str">
        <f t="shared" si="12"/>
        <v xml:space="preserve"> </v>
      </c>
    </row>
    <row r="810" spans="7:7" x14ac:dyDescent="0.3">
      <c r="G810" s="56" t="str">
        <f t="shared" si="12"/>
        <v xml:space="preserve"> </v>
      </c>
    </row>
    <row r="811" spans="7:7" x14ac:dyDescent="0.3">
      <c r="G811" s="56" t="str">
        <f t="shared" si="12"/>
        <v xml:space="preserve"> </v>
      </c>
    </row>
    <row r="812" spans="7:7" x14ac:dyDescent="0.3">
      <c r="G812" s="56" t="str">
        <f t="shared" si="12"/>
        <v xml:space="preserve"> </v>
      </c>
    </row>
    <row r="813" spans="7:7" x14ac:dyDescent="0.3">
      <c r="G813" s="56" t="str">
        <f t="shared" si="12"/>
        <v xml:space="preserve"> </v>
      </c>
    </row>
    <row r="814" spans="7:7" x14ac:dyDescent="0.3">
      <c r="G814" s="56" t="str">
        <f t="shared" si="12"/>
        <v xml:space="preserve"> </v>
      </c>
    </row>
    <row r="815" spans="7:7" x14ac:dyDescent="0.3">
      <c r="G815" s="56" t="str">
        <f t="shared" si="12"/>
        <v xml:space="preserve"> </v>
      </c>
    </row>
    <row r="816" spans="7:7" x14ac:dyDescent="0.3">
      <c r="G816" s="56" t="str">
        <f t="shared" si="12"/>
        <v xml:space="preserve"> </v>
      </c>
    </row>
    <row r="817" spans="7:7" x14ac:dyDescent="0.3">
      <c r="G817" s="56" t="str">
        <f t="shared" si="12"/>
        <v xml:space="preserve"> </v>
      </c>
    </row>
    <row r="818" spans="7:7" x14ac:dyDescent="0.3">
      <c r="G818" s="56" t="str">
        <f t="shared" si="12"/>
        <v xml:space="preserve"> </v>
      </c>
    </row>
    <row r="819" spans="7:7" x14ac:dyDescent="0.3">
      <c r="G819" s="56" t="str">
        <f t="shared" si="12"/>
        <v xml:space="preserve"> </v>
      </c>
    </row>
    <row r="820" spans="7:7" x14ac:dyDescent="0.3">
      <c r="G820" s="56" t="str">
        <f t="shared" si="12"/>
        <v xml:space="preserve"> </v>
      </c>
    </row>
    <row r="821" spans="7:7" x14ac:dyDescent="0.3">
      <c r="G821" s="56" t="str">
        <f t="shared" si="12"/>
        <v xml:space="preserve"> </v>
      </c>
    </row>
    <row r="822" spans="7:7" x14ac:dyDescent="0.3">
      <c r="G822" s="56" t="str">
        <f t="shared" si="12"/>
        <v xml:space="preserve"> </v>
      </c>
    </row>
    <row r="823" spans="7:7" x14ac:dyDescent="0.3">
      <c r="G823" s="56" t="str">
        <f t="shared" si="12"/>
        <v xml:space="preserve"> </v>
      </c>
    </row>
    <row r="824" spans="7:7" x14ac:dyDescent="0.3">
      <c r="G824" s="56" t="str">
        <f t="shared" si="12"/>
        <v xml:space="preserve"> </v>
      </c>
    </row>
    <row r="825" spans="7:7" x14ac:dyDescent="0.3">
      <c r="G825" s="56" t="str">
        <f t="shared" si="12"/>
        <v xml:space="preserve"> </v>
      </c>
    </row>
    <row r="826" spans="7:7" x14ac:dyDescent="0.3">
      <c r="G826" s="56" t="str">
        <f t="shared" si="12"/>
        <v xml:space="preserve"> </v>
      </c>
    </row>
    <row r="827" spans="7:7" x14ac:dyDescent="0.3">
      <c r="G827" s="56" t="str">
        <f t="shared" si="12"/>
        <v xml:space="preserve"> </v>
      </c>
    </row>
    <row r="828" spans="7:7" x14ac:dyDescent="0.3">
      <c r="G828" s="56" t="str">
        <f t="shared" si="12"/>
        <v xml:space="preserve"> </v>
      </c>
    </row>
    <row r="829" spans="7:7" x14ac:dyDescent="0.3">
      <c r="G829" s="56" t="str">
        <f t="shared" si="12"/>
        <v xml:space="preserve"> </v>
      </c>
    </row>
    <row r="830" spans="7:7" x14ac:dyDescent="0.3">
      <c r="G830" s="56" t="str">
        <f t="shared" si="12"/>
        <v xml:space="preserve"> </v>
      </c>
    </row>
    <row r="831" spans="7:7" x14ac:dyDescent="0.3">
      <c r="G831" s="56" t="str">
        <f t="shared" si="12"/>
        <v xml:space="preserve"> </v>
      </c>
    </row>
    <row r="832" spans="7:7" x14ac:dyDescent="0.3">
      <c r="G832" s="56" t="str">
        <f t="shared" si="12"/>
        <v xml:space="preserve"> </v>
      </c>
    </row>
    <row r="833" spans="7:7" x14ac:dyDescent="0.3">
      <c r="G833" s="56" t="str">
        <f t="shared" si="12"/>
        <v xml:space="preserve"> </v>
      </c>
    </row>
    <row r="834" spans="7:7" x14ac:dyDescent="0.3">
      <c r="G834" s="56" t="str">
        <f t="shared" si="12"/>
        <v xml:space="preserve"> </v>
      </c>
    </row>
    <row r="835" spans="7:7" x14ac:dyDescent="0.3">
      <c r="G835" s="56" t="str">
        <f t="shared" si="12"/>
        <v xml:space="preserve"> </v>
      </c>
    </row>
    <row r="836" spans="7:7" x14ac:dyDescent="0.3">
      <c r="G836" s="56" t="str">
        <f t="shared" si="12"/>
        <v xml:space="preserve"> </v>
      </c>
    </row>
    <row r="837" spans="7:7" x14ac:dyDescent="0.3">
      <c r="G837" s="56" t="str">
        <f t="shared" si="12"/>
        <v xml:space="preserve"> </v>
      </c>
    </row>
    <row r="838" spans="7:7" x14ac:dyDescent="0.3">
      <c r="G838" s="56" t="str">
        <f t="shared" si="12"/>
        <v xml:space="preserve"> </v>
      </c>
    </row>
    <row r="839" spans="7:7" x14ac:dyDescent="0.3">
      <c r="G839" s="56" t="str">
        <f t="shared" si="12"/>
        <v xml:space="preserve"> </v>
      </c>
    </row>
    <row r="840" spans="7:7" x14ac:dyDescent="0.3">
      <c r="G840" s="56" t="str">
        <f t="shared" si="12"/>
        <v xml:space="preserve"> </v>
      </c>
    </row>
    <row r="841" spans="7:7" x14ac:dyDescent="0.3">
      <c r="G841" s="56" t="str">
        <f t="shared" si="12"/>
        <v xml:space="preserve"> </v>
      </c>
    </row>
    <row r="842" spans="7:7" x14ac:dyDescent="0.3">
      <c r="G842" s="56" t="str">
        <f t="shared" si="12"/>
        <v xml:space="preserve"> </v>
      </c>
    </row>
    <row r="843" spans="7:7" x14ac:dyDescent="0.3">
      <c r="G843" s="56" t="str">
        <f t="shared" si="12"/>
        <v xml:space="preserve"> </v>
      </c>
    </row>
    <row r="844" spans="7:7" x14ac:dyDescent="0.3">
      <c r="G844" s="56" t="str">
        <f t="shared" ref="G844:G907" si="13">IFERROR(F844/E844-1," ")</f>
        <v xml:space="preserve"> </v>
      </c>
    </row>
    <row r="845" spans="7:7" x14ac:dyDescent="0.3">
      <c r="G845" s="56" t="str">
        <f t="shared" si="13"/>
        <v xml:space="preserve"> </v>
      </c>
    </row>
    <row r="846" spans="7:7" x14ac:dyDescent="0.3">
      <c r="G846" s="56" t="str">
        <f t="shared" si="13"/>
        <v xml:space="preserve"> </v>
      </c>
    </row>
    <row r="847" spans="7:7" x14ac:dyDescent="0.3">
      <c r="G847" s="56" t="str">
        <f t="shared" si="13"/>
        <v xml:space="preserve"> </v>
      </c>
    </row>
    <row r="848" spans="7:7" x14ac:dyDescent="0.3">
      <c r="G848" s="56" t="str">
        <f t="shared" si="13"/>
        <v xml:space="preserve"> </v>
      </c>
    </row>
    <row r="849" spans="7:7" x14ac:dyDescent="0.3">
      <c r="G849" s="56" t="str">
        <f t="shared" si="13"/>
        <v xml:space="preserve"> </v>
      </c>
    </row>
    <row r="850" spans="7:7" x14ac:dyDescent="0.3">
      <c r="G850" s="56" t="str">
        <f t="shared" si="13"/>
        <v xml:space="preserve"> </v>
      </c>
    </row>
    <row r="851" spans="7:7" x14ac:dyDescent="0.3">
      <c r="G851" s="56" t="str">
        <f t="shared" si="13"/>
        <v xml:space="preserve"> </v>
      </c>
    </row>
    <row r="852" spans="7:7" x14ac:dyDescent="0.3">
      <c r="G852" s="56" t="str">
        <f t="shared" si="13"/>
        <v xml:space="preserve"> </v>
      </c>
    </row>
    <row r="853" spans="7:7" x14ac:dyDescent="0.3">
      <c r="G853" s="56" t="str">
        <f t="shared" si="13"/>
        <v xml:space="preserve"> </v>
      </c>
    </row>
    <row r="854" spans="7:7" x14ac:dyDescent="0.3">
      <c r="G854" s="56" t="str">
        <f t="shared" si="13"/>
        <v xml:space="preserve"> </v>
      </c>
    </row>
    <row r="855" spans="7:7" x14ac:dyDescent="0.3">
      <c r="G855" s="56" t="str">
        <f t="shared" si="13"/>
        <v xml:space="preserve"> </v>
      </c>
    </row>
    <row r="856" spans="7:7" x14ac:dyDescent="0.3">
      <c r="G856" s="56" t="str">
        <f t="shared" si="13"/>
        <v xml:space="preserve"> </v>
      </c>
    </row>
    <row r="857" spans="7:7" x14ac:dyDescent="0.3">
      <c r="G857" s="56" t="str">
        <f t="shared" si="13"/>
        <v xml:space="preserve"> </v>
      </c>
    </row>
    <row r="858" spans="7:7" x14ac:dyDescent="0.3">
      <c r="G858" s="56" t="str">
        <f t="shared" si="13"/>
        <v xml:space="preserve"> </v>
      </c>
    </row>
    <row r="859" spans="7:7" x14ac:dyDescent="0.3">
      <c r="G859" s="56" t="str">
        <f t="shared" si="13"/>
        <v xml:space="preserve"> </v>
      </c>
    </row>
    <row r="860" spans="7:7" x14ac:dyDescent="0.3">
      <c r="G860" s="56" t="str">
        <f t="shared" si="13"/>
        <v xml:space="preserve"> </v>
      </c>
    </row>
    <row r="861" spans="7:7" x14ac:dyDescent="0.3">
      <c r="G861" s="56" t="str">
        <f t="shared" si="13"/>
        <v xml:space="preserve"> </v>
      </c>
    </row>
    <row r="862" spans="7:7" x14ac:dyDescent="0.3">
      <c r="G862" s="56" t="str">
        <f t="shared" si="13"/>
        <v xml:space="preserve"> </v>
      </c>
    </row>
    <row r="863" spans="7:7" x14ac:dyDescent="0.3">
      <c r="G863" s="56" t="str">
        <f t="shared" si="13"/>
        <v xml:space="preserve"> </v>
      </c>
    </row>
    <row r="864" spans="7:7" x14ac:dyDescent="0.3">
      <c r="G864" s="56" t="str">
        <f t="shared" si="13"/>
        <v xml:space="preserve"> </v>
      </c>
    </row>
    <row r="865" spans="7:7" x14ac:dyDescent="0.3">
      <c r="G865" s="56" t="str">
        <f t="shared" si="13"/>
        <v xml:space="preserve"> </v>
      </c>
    </row>
    <row r="866" spans="7:7" x14ac:dyDescent="0.3">
      <c r="G866" s="56" t="str">
        <f t="shared" si="13"/>
        <v xml:space="preserve"> </v>
      </c>
    </row>
    <row r="867" spans="7:7" x14ac:dyDescent="0.3">
      <c r="G867" s="56" t="str">
        <f t="shared" si="13"/>
        <v xml:space="preserve"> </v>
      </c>
    </row>
    <row r="868" spans="7:7" x14ac:dyDescent="0.3">
      <c r="G868" s="56" t="str">
        <f t="shared" si="13"/>
        <v xml:space="preserve"> </v>
      </c>
    </row>
    <row r="869" spans="7:7" x14ac:dyDescent="0.3">
      <c r="G869" s="56" t="str">
        <f t="shared" si="13"/>
        <v xml:space="preserve"> </v>
      </c>
    </row>
    <row r="870" spans="7:7" x14ac:dyDescent="0.3">
      <c r="G870" s="56" t="str">
        <f t="shared" si="13"/>
        <v xml:space="preserve"> </v>
      </c>
    </row>
    <row r="871" spans="7:7" x14ac:dyDescent="0.3">
      <c r="G871" s="56" t="str">
        <f t="shared" si="13"/>
        <v xml:space="preserve"> </v>
      </c>
    </row>
    <row r="872" spans="7:7" x14ac:dyDescent="0.3">
      <c r="G872" s="56" t="str">
        <f t="shared" si="13"/>
        <v xml:space="preserve"> </v>
      </c>
    </row>
    <row r="873" spans="7:7" x14ac:dyDescent="0.3">
      <c r="G873" s="56" t="str">
        <f t="shared" si="13"/>
        <v xml:space="preserve"> </v>
      </c>
    </row>
    <row r="874" spans="7:7" x14ac:dyDescent="0.3">
      <c r="G874" s="56" t="str">
        <f t="shared" si="13"/>
        <v xml:space="preserve"> </v>
      </c>
    </row>
    <row r="875" spans="7:7" x14ac:dyDescent="0.3">
      <c r="G875" s="56" t="str">
        <f t="shared" si="13"/>
        <v xml:space="preserve"> </v>
      </c>
    </row>
    <row r="876" spans="7:7" x14ac:dyDescent="0.3">
      <c r="G876" s="56" t="str">
        <f t="shared" si="13"/>
        <v xml:space="preserve"> </v>
      </c>
    </row>
    <row r="877" spans="7:7" x14ac:dyDescent="0.3">
      <c r="G877" s="56" t="str">
        <f t="shared" si="13"/>
        <v xml:space="preserve"> </v>
      </c>
    </row>
    <row r="878" spans="7:7" x14ac:dyDescent="0.3">
      <c r="G878" s="56" t="str">
        <f t="shared" si="13"/>
        <v xml:space="preserve"> </v>
      </c>
    </row>
    <row r="879" spans="7:7" x14ac:dyDescent="0.3">
      <c r="G879" s="56" t="str">
        <f t="shared" si="13"/>
        <v xml:space="preserve"> </v>
      </c>
    </row>
    <row r="880" spans="7:7" x14ac:dyDescent="0.3">
      <c r="G880" s="56" t="str">
        <f t="shared" si="13"/>
        <v xml:space="preserve"> </v>
      </c>
    </row>
    <row r="881" spans="7:7" x14ac:dyDescent="0.3">
      <c r="G881" s="56" t="str">
        <f t="shared" si="13"/>
        <v xml:space="preserve"> </v>
      </c>
    </row>
    <row r="882" spans="7:7" x14ac:dyDescent="0.3">
      <c r="G882" s="56" t="str">
        <f t="shared" si="13"/>
        <v xml:space="preserve"> </v>
      </c>
    </row>
    <row r="883" spans="7:7" x14ac:dyDescent="0.3">
      <c r="G883" s="56" t="str">
        <f t="shared" si="13"/>
        <v xml:space="preserve"> </v>
      </c>
    </row>
    <row r="884" spans="7:7" x14ac:dyDescent="0.3">
      <c r="G884" s="56" t="str">
        <f t="shared" si="13"/>
        <v xml:space="preserve"> </v>
      </c>
    </row>
    <row r="885" spans="7:7" x14ac:dyDescent="0.3">
      <c r="G885" s="56" t="str">
        <f t="shared" si="13"/>
        <v xml:space="preserve"> </v>
      </c>
    </row>
    <row r="886" spans="7:7" x14ac:dyDescent="0.3">
      <c r="G886" s="56" t="str">
        <f t="shared" si="13"/>
        <v xml:space="preserve"> </v>
      </c>
    </row>
    <row r="887" spans="7:7" x14ac:dyDescent="0.3">
      <c r="G887" s="56" t="str">
        <f t="shared" si="13"/>
        <v xml:space="preserve"> </v>
      </c>
    </row>
    <row r="888" spans="7:7" x14ac:dyDescent="0.3">
      <c r="G888" s="56" t="str">
        <f t="shared" si="13"/>
        <v xml:space="preserve"> </v>
      </c>
    </row>
    <row r="889" spans="7:7" x14ac:dyDescent="0.3">
      <c r="G889" s="56" t="str">
        <f t="shared" si="13"/>
        <v xml:space="preserve"> </v>
      </c>
    </row>
    <row r="890" spans="7:7" x14ac:dyDescent="0.3">
      <c r="G890" s="56" t="str">
        <f t="shared" si="13"/>
        <v xml:space="preserve"> </v>
      </c>
    </row>
    <row r="891" spans="7:7" x14ac:dyDescent="0.3">
      <c r="G891" s="56" t="str">
        <f t="shared" si="13"/>
        <v xml:space="preserve"> </v>
      </c>
    </row>
    <row r="892" spans="7:7" x14ac:dyDescent="0.3">
      <c r="G892" s="56" t="str">
        <f t="shared" si="13"/>
        <v xml:space="preserve"> </v>
      </c>
    </row>
    <row r="893" spans="7:7" x14ac:dyDescent="0.3">
      <c r="G893" s="56" t="str">
        <f t="shared" si="13"/>
        <v xml:space="preserve"> </v>
      </c>
    </row>
    <row r="894" spans="7:7" x14ac:dyDescent="0.3">
      <c r="G894" s="56" t="str">
        <f t="shared" si="13"/>
        <v xml:space="preserve"> </v>
      </c>
    </row>
    <row r="895" spans="7:7" x14ac:dyDescent="0.3">
      <c r="G895" s="56" t="str">
        <f t="shared" si="13"/>
        <v xml:space="preserve"> </v>
      </c>
    </row>
    <row r="896" spans="7:7" x14ac:dyDescent="0.3">
      <c r="G896" s="56" t="str">
        <f t="shared" si="13"/>
        <v xml:space="preserve"> </v>
      </c>
    </row>
    <row r="897" spans="7:7" x14ac:dyDescent="0.3">
      <c r="G897" s="56" t="str">
        <f t="shared" si="13"/>
        <v xml:space="preserve"> </v>
      </c>
    </row>
    <row r="898" spans="7:7" x14ac:dyDescent="0.3">
      <c r="G898" s="56" t="str">
        <f t="shared" si="13"/>
        <v xml:space="preserve"> </v>
      </c>
    </row>
    <row r="899" spans="7:7" x14ac:dyDescent="0.3">
      <c r="G899" s="56" t="str">
        <f t="shared" si="13"/>
        <v xml:space="preserve"> </v>
      </c>
    </row>
    <row r="900" spans="7:7" x14ac:dyDescent="0.3">
      <c r="G900" s="56" t="str">
        <f t="shared" si="13"/>
        <v xml:space="preserve"> </v>
      </c>
    </row>
    <row r="901" spans="7:7" x14ac:dyDescent="0.3">
      <c r="G901" s="56" t="str">
        <f t="shared" si="13"/>
        <v xml:space="preserve"> </v>
      </c>
    </row>
    <row r="902" spans="7:7" x14ac:dyDescent="0.3">
      <c r="G902" s="56" t="str">
        <f t="shared" si="13"/>
        <v xml:space="preserve"> </v>
      </c>
    </row>
    <row r="903" spans="7:7" x14ac:dyDescent="0.3">
      <c r="G903" s="56" t="str">
        <f t="shared" si="13"/>
        <v xml:space="preserve"> </v>
      </c>
    </row>
    <row r="904" spans="7:7" x14ac:dyDescent="0.3">
      <c r="G904" s="56" t="str">
        <f t="shared" si="13"/>
        <v xml:space="preserve"> </v>
      </c>
    </row>
    <row r="905" spans="7:7" x14ac:dyDescent="0.3">
      <c r="G905" s="56" t="str">
        <f t="shared" si="13"/>
        <v xml:space="preserve"> </v>
      </c>
    </row>
    <row r="906" spans="7:7" x14ac:dyDescent="0.3">
      <c r="G906" s="56" t="str">
        <f t="shared" si="13"/>
        <v xml:space="preserve"> </v>
      </c>
    </row>
    <row r="907" spans="7:7" x14ac:dyDescent="0.3">
      <c r="G907" s="56" t="str">
        <f t="shared" si="13"/>
        <v xml:space="preserve"> </v>
      </c>
    </row>
    <row r="908" spans="7:7" x14ac:dyDescent="0.3">
      <c r="G908" s="56" t="str">
        <f t="shared" ref="G908:G971" si="14">IFERROR(F908/E908-1," ")</f>
        <v xml:space="preserve"> </v>
      </c>
    </row>
    <row r="909" spans="7:7" x14ac:dyDescent="0.3">
      <c r="G909" s="56" t="str">
        <f t="shared" si="14"/>
        <v xml:space="preserve"> </v>
      </c>
    </row>
    <row r="910" spans="7:7" x14ac:dyDescent="0.3">
      <c r="G910" s="56" t="str">
        <f t="shared" si="14"/>
        <v xml:space="preserve"> </v>
      </c>
    </row>
    <row r="911" spans="7:7" x14ac:dyDescent="0.3">
      <c r="G911" s="56" t="str">
        <f t="shared" si="14"/>
        <v xml:space="preserve"> </v>
      </c>
    </row>
    <row r="912" spans="7:7" x14ac:dyDescent="0.3">
      <c r="G912" s="56" t="str">
        <f t="shared" si="14"/>
        <v xml:space="preserve"> </v>
      </c>
    </row>
    <row r="913" spans="7:7" x14ac:dyDescent="0.3">
      <c r="G913" s="56" t="str">
        <f t="shared" si="14"/>
        <v xml:space="preserve"> </v>
      </c>
    </row>
    <row r="914" spans="7:7" x14ac:dyDescent="0.3">
      <c r="G914" s="56" t="str">
        <f t="shared" si="14"/>
        <v xml:space="preserve"> </v>
      </c>
    </row>
    <row r="915" spans="7:7" x14ac:dyDescent="0.3">
      <c r="G915" s="56" t="str">
        <f t="shared" si="14"/>
        <v xml:space="preserve"> </v>
      </c>
    </row>
    <row r="916" spans="7:7" x14ac:dyDescent="0.3">
      <c r="G916" s="56" t="str">
        <f t="shared" si="14"/>
        <v xml:space="preserve"> </v>
      </c>
    </row>
    <row r="917" spans="7:7" x14ac:dyDescent="0.3">
      <c r="G917" s="56" t="str">
        <f t="shared" si="14"/>
        <v xml:space="preserve"> </v>
      </c>
    </row>
    <row r="918" spans="7:7" x14ac:dyDescent="0.3">
      <c r="G918" s="56" t="str">
        <f t="shared" si="14"/>
        <v xml:space="preserve"> </v>
      </c>
    </row>
    <row r="919" spans="7:7" x14ac:dyDescent="0.3">
      <c r="G919" s="56" t="str">
        <f t="shared" si="14"/>
        <v xml:space="preserve"> </v>
      </c>
    </row>
    <row r="920" spans="7:7" x14ac:dyDescent="0.3">
      <c r="G920" s="56" t="str">
        <f t="shared" si="14"/>
        <v xml:space="preserve"> </v>
      </c>
    </row>
    <row r="921" spans="7:7" x14ac:dyDescent="0.3">
      <c r="G921" s="56" t="str">
        <f t="shared" si="14"/>
        <v xml:space="preserve"> </v>
      </c>
    </row>
    <row r="922" spans="7:7" x14ac:dyDescent="0.3">
      <c r="G922" s="56" t="str">
        <f t="shared" si="14"/>
        <v xml:space="preserve"> </v>
      </c>
    </row>
    <row r="923" spans="7:7" x14ac:dyDescent="0.3">
      <c r="G923" s="56" t="str">
        <f t="shared" si="14"/>
        <v xml:space="preserve"> </v>
      </c>
    </row>
    <row r="924" spans="7:7" x14ac:dyDescent="0.3">
      <c r="G924" s="56" t="str">
        <f t="shared" si="14"/>
        <v xml:space="preserve"> </v>
      </c>
    </row>
    <row r="925" spans="7:7" x14ac:dyDescent="0.3">
      <c r="G925" s="56" t="str">
        <f t="shared" si="14"/>
        <v xml:space="preserve"> </v>
      </c>
    </row>
    <row r="926" spans="7:7" x14ac:dyDescent="0.3">
      <c r="G926" s="56" t="str">
        <f t="shared" si="14"/>
        <v xml:space="preserve"> </v>
      </c>
    </row>
    <row r="927" spans="7:7" x14ac:dyDescent="0.3">
      <c r="G927" s="56" t="str">
        <f t="shared" si="14"/>
        <v xml:space="preserve"> </v>
      </c>
    </row>
    <row r="928" spans="7:7" x14ac:dyDescent="0.3">
      <c r="G928" s="56" t="str">
        <f t="shared" si="14"/>
        <v xml:space="preserve"> </v>
      </c>
    </row>
    <row r="929" spans="7:7" x14ac:dyDescent="0.3">
      <c r="G929" s="56" t="str">
        <f t="shared" si="14"/>
        <v xml:space="preserve"> </v>
      </c>
    </row>
    <row r="930" spans="7:7" x14ac:dyDescent="0.3">
      <c r="G930" s="56" t="str">
        <f t="shared" si="14"/>
        <v xml:space="preserve"> </v>
      </c>
    </row>
    <row r="931" spans="7:7" x14ac:dyDescent="0.3">
      <c r="G931" s="56" t="str">
        <f t="shared" si="14"/>
        <v xml:space="preserve"> </v>
      </c>
    </row>
    <row r="932" spans="7:7" x14ac:dyDescent="0.3">
      <c r="G932" s="56" t="str">
        <f t="shared" si="14"/>
        <v xml:space="preserve"> </v>
      </c>
    </row>
    <row r="933" spans="7:7" x14ac:dyDescent="0.3">
      <c r="G933" s="56" t="str">
        <f t="shared" si="14"/>
        <v xml:space="preserve"> </v>
      </c>
    </row>
    <row r="934" spans="7:7" x14ac:dyDescent="0.3">
      <c r="G934" s="56" t="str">
        <f t="shared" si="14"/>
        <v xml:space="preserve"> </v>
      </c>
    </row>
    <row r="935" spans="7:7" x14ac:dyDescent="0.3">
      <c r="G935" s="56" t="str">
        <f t="shared" si="14"/>
        <v xml:space="preserve"> </v>
      </c>
    </row>
    <row r="936" spans="7:7" x14ac:dyDescent="0.3">
      <c r="G936" s="56" t="str">
        <f t="shared" si="14"/>
        <v xml:space="preserve"> </v>
      </c>
    </row>
    <row r="937" spans="7:7" x14ac:dyDescent="0.3">
      <c r="G937" s="56" t="str">
        <f t="shared" si="14"/>
        <v xml:space="preserve"> </v>
      </c>
    </row>
    <row r="938" spans="7:7" x14ac:dyDescent="0.3">
      <c r="G938" s="56" t="str">
        <f t="shared" si="14"/>
        <v xml:space="preserve"> </v>
      </c>
    </row>
    <row r="939" spans="7:7" x14ac:dyDescent="0.3">
      <c r="G939" s="56" t="str">
        <f t="shared" si="14"/>
        <v xml:space="preserve"> </v>
      </c>
    </row>
    <row r="940" spans="7:7" x14ac:dyDescent="0.3">
      <c r="G940" s="56" t="str">
        <f t="shared" si="14"/>
        <v xml:space="preserve"> </v>
      </c>
    </row>
    <row r="941" spans="7:7" x14ac:dyDescent="0.3">
      <c r="G941" s="56" t="str">
        <f t="shared" si="14"/>
        <v xml:space="preserve"> </v>
      </c>
    </row>
    <row r="942" spans="7:7" x14ac:dyDescent="0.3">
      <c r="G942" s="56" t="str">
        <f t="shared" si="14"/>
        <v xml:space="preserve"> </v>
      </c>
    </row>
    <row r="943" spans="7:7" x14ac:dyDescent="0.3">
      <c r="G943" s="56" t="str">
        <f t="shared" si="14"/>
        <v xml:space="preserve"> </v>
      </c>
    </row>
    <row r="944" spans="7:7" x14ac:dyDescent="0.3">
      <c r="G944" s="56" t="str">
        <f t="shared" si="14"/>
        <v xml:space="preserve"> </v>
      </c>
    </row>
    <row r="945" spans="7:7" x14ac:dyDescent="0.3">
      <c r="G945" s="56" t="str">
        <f t="shared" si="14"/>
        <v xml:space="preserve"> </v>
      </c>
    </row>
    <row r="946" spans="7:7" x14ac:dyDescent="0.3">
      <c r="G946" s="56" t="str">
        <f t="shared" si="14"/>
        <v xml:space="preserve"> </v>
      </c>
    </row>
    <row r="947" spans="7:7" x14ac:dyDescent="0.3">
      <c r="G947" s="56" t="str">
        <f t="shared" si="14"/>
        <v xml:space="preserve"> </v>
      </c>
    </row>
    <row r="948" spans="7:7" x14ac:dyDescent="0.3">
      <c r="G948" s="56" t="str">
        <f t="shared" si="14"/>
        <v xml:space="preserve"> </v>
      </c>
    </row>
    <row r="949" spans="7:7" x14ac:dyDescent="0.3">
      <c r="G949" s="56" t="str">
        <f t="shared" si="14"/>
        <v xml:space="preserve"> </v>
      </c>
    </row>
    <row r="950" spans="7:7" x14ac:dyDescent="0.3">
      <c r="G950" s="56" t="str">
        <f t="shared" si="14"/>
        <v xml:space="preserve"> </v>
      </c>
    </row>
    <row r="951" spans="7:7" x14ac:dyDescent="0.3">
      <c r="G951" s="56" t="str">
        <f t="shared" si="14"/>
        <v xml:space="preserve"> </v>
      </c>
    </row>
    <row r="952" spans="7:7" x14ac:dyDescent="0.3">
      <c r="G952" s="56" t="str">
        <f t="shared" si="14"/>
        <v xml:space="preserve"> </v>
      </c>
    </row>
    <row r="953" spans="7:7" x14ac:dyDescent="0.3">
      <c r="G953" s="56" t="str">
        <f t="shared" si="14"/>
        <v xml:space="preserve"> </v>
      </c>
    </row>
    <row r="954" spans="7:7" x14ac:dyDescent="0.3">
      <c r="G954" s="56" t="str">
        <f t="shared" si="14"/>
        <v xml:space="preserve"> </v>
      </c>
    </row>
    <row r="955" spans="7:7" x14ac:dyDescent="0.3">
      <c r="G955" s="56" t="str">
        <f t="shared" si="14"/>
        <v xml:space="preserve"> </v>
      </c>
    </row>
    <row r="956" spans="7:7" x14ac:dyDescent="0.3">
      <c r="G956" s="56" t="str">
        <f t="shared" si="14"/>
        <v xml:space="preserve"> </v>
      </c>
    </row>
    <row r="957" spans="7:7" x14ac:dyDescent="0.3">
      <c r="G957" s="56" t="str">
        <f t="shared" si="14"/>
        <v xml:space="preserve"> </v>
      </c>
    </row>
    <row r="958" spans="7:7" x14ac:dyDescent="0.3">
      <c r="G958" s="56" t="str">
        <f t="shared" si="14"/>
        <v xml:space="preserve"> </v>
      </c>
    </row>
    <row r="959" spans="7:7" x14ac:dyDescent="0.3">
      <c r="G959" s="56" t="str">
        <f t="shared" si="14"/>
        <v xml:space="preserve"> </v>
      </c>
    </row>
    <row r="960" spans="7:7" x14ac:dyDescent="0.3">
      <c r="G960" s="56" t="str">
        <f t="shared" si="14"/>
        <v xml:space="preserve"> </v>
      </c>
    </row>
    <row r="961" spans="7:7" x14ac:dyDescent="0.3">
      <c r="G961" s="56" t="str">
        <f t="shared" si="14"/>
        <v xml:space="preserve"> </v>
      </c>
    </row>
    <row r="962" spans="7:7" x14ac:dyDescent="0.3">
      <c r="G962" s="56" t="str">
        <f t="shared" si="14"/>
        <v xml:space="preserve"> </v>
      </c>
    </row>
    <row r="963" spans="7:7" x14ac:dyDescent="0.3">
      <c r="G963" s="56" t="str">
        <f t="shared" si="14"/>
        <v xml:space="preserve"> </v>
      </c>
    </row>
    <row r="964" spans="7:7" x14ac:dyDescent="0.3">
      <c r="G964" s="56" t="str">
        <f t="shared" si="14"/>
        <v xml:space="preserve"> </v>
      </c>
    </row>
    <row r="965" spans="7:7" x14ac:dyDescent="0.3">
      <c r="G965" s="56" t="str">
        <f t="shared" si="14"/>
        <v xml:space="preserve"> </v>
      </c>
    </row>
    <row r="966" spans="7:7" x14ac:dyDescent="0.3">
      <c r="G966" s="56" t="str">
        <f t="shared" si="14"/>
        <v xml:space="preserve"> </v>
      </c>
    </row>
    <row r="967" spans="7:7" x14ac:dyDescent="0.3">
      <c r="G967" s="56" t="str">
        <f t="shared" si="14"/>
        <v xml:space="preserve"> </v>
      </c>
    </row>
    <row r="968" spans="7:7" x14ac:dyDescent="0.3">
      <c r="G968" s="56" t="str">
        <f t="shared" si="14"/>
        <v xml:space="preserve"> </v>
      </c>
    </row>
    <row r="969" spans="7:7" x14ac:dyDescent="0.3">
      <c r="G969" s="56" t="str">
        <f t="shared" si="14"/>
        <v xml:space="preserve"> </v>
      </c>
    </row>
    <row r="970" spans="7:7" x14ac:dyDescent="0.3">
      <c r="G970" s="56" t="str">
        <f t="shared" si="14"/>
        <v xml:space="preserve"> </v>
      </c>
    </row>
    <row r="971" spans="7:7" x14ac:dyDescent="0.3">
      <c r="G971" s="56" t="str">
        <f t="shared" si="14"/>
        <v xml:space="preserve"> </v>
      </c>
    </row>
    <row r="972" spans="7:7" x14ac:dyDescent="0.3">
      <c r="G972" s="56" t="str">
        <f t="shared" ref="G972:G1035" si="15">IFERROR(F972/E972-1," ")</f>
        <v xml:space="preserve"> </v>
      </c>
    </row>
    <row r="973" spans="7:7" x14ac:dyDescent="0.3">
      <c r="G973" s="56" t="str">
        <f t="shared" si="15"/>
        <v xml:space="preserve"> </v>
      </c>
    </row>
    <row r="974" spans="7:7" x14ac:dyDescent="0.3">
      <c r="G974" s="56" t="str">
        <f t="shared" si="15"/>
        <v xml:space="preserve"> </v>
      </c>
    </row>
    <row r="975" spans="7:7" x14ac:dyDescent="0.3">
      <c r="G975" s="56" t="str">
        <f t="shared" si="15"/>
        <v xml:space="preserve"> </v>
      </c>
    </row>
    <row r="976" spans="7:7" x14ac:dyDescent="0.3">
      <c r="G976" s="56" t="str">
        <f t="shared" si="15"/>
        <v xml:space="preserve"> </v>
      </c>
    </row>
    <row r="977" spans="7:7" x14ac:dyDescent="0.3">
      <c r="G977" s="56" t="str">
        <f t="shared" si="15"/>
        <v xml:space="preserve"> </v>
      </c>
    </row>
    <row r="978" spans="7:7" x14ac:dyDescent="0.3">
      <c r="G978" s="56" t="str">
        <f t="shared" si="15"/>
        <v xml:space="preserve"> </v>
      </c>
    </row>
    <row r="979" spans="7:7" x14ac:dyDescent="0.3">
      <c r="G979" s="56" t="str">
        <f t="shared" si="15"/>
        <v xml:space="preserve"> </v>
      </c>
    </row>
    <row r="980" spans="7:7" x14ac:dyDescent="0.3">
      <c r="G980" s="56" t="str">
        <f t="shared" si="15"/>
        <v xml:space="preserve"> </v>
      </c>
    </row>
    <row r="981" spans="7:7" x14ac:dyDescent="0.3">
      <c r="G981" s="56" t="str">
        <f t="shared" si="15"/>
        <v xml:space="preserve"> </v>
      </c>
    </row>
    <row r="982" spans="7:7" x14ac:dyDescent="0.3">
      <c r="G982" s="56" t="str">
        <f t="shared" si="15"/>
        <v xml:space="preserve"> </v>
      </c>
    </row>
    <row r="983" spans="7:7" x14ac:dyDescent="0.3">
      <c r="G983" s="56" t="str">
        <f t="shared" si="15"/>
        <v xml:space="preserve"> </v>
      </c>
    </row>
    <row r="984" spans="7:7" x14ac:dyDescent="0.3">
      <c r="G984" s="56" t="str">
        <f t="shared" si="15"/>
        <v xml:space="preserve"> </v>
      </c>
    </row>
    <row r="985" spans="7:7" x14ac:dyDescent="0.3">
      <c r="G985" s="56" t="str">
        <f t="shared" si="15"/>
        <v xml:space="preserve"> </v>
      </c>
    </row>
    <row r="986" spans="7:7" x14ac:dyDescent="0.3">
      <c r="G986" s="56" t="str">
        <f t="shared" si="15"/>
        <v xml:space="preserve"> </v>
      </c>
    </row>
    <row r="987" spans="7:7" x14ac:dyDescent="0.3">
      <c r="G987" s="56" t="str">
        <f t="shared" si="15"/>
        <v xml:space="preserve"> </v>
      </c>
    </row>
    <row r="988" spans="7:7" x14ac:dyDescent="0.3">
      <c r="G988" s="56" t="str">
        <f t="shared" si="15"/>
        <v xml:space="preserve"> </v>
      </c>
    </row>
    <row r="989" spans="7:7" x14ac:dyDescent="0.3">
      <c r="G989" s="56" t="str">
        <f t="shared" si="15"/>
        <v xml:space="preserve"> </v>
      </c>
    </row>
    <row r="990" spans="7:7" x14ac:dyDescent="0.3">
      <c r="G990" s="56" t="str">
        <f t="shared" si="15"/>
        <v xml:space="preserve"> </v>
      </c>
    </row>
    <row r="991" spans="7:7" x14ac:dyDescent="0.3">
      <c r="G991" s="56" t="str">
        <f t="shared" si="15"/>
        <v xml:space="preserve"> </v>
      </c>
    </row>
    <row r="992" spans="7:7" x14ac:dyDescent="0.3">
      <c r="G992" s="56" t="str">
        <f t="shared" si="15"/>
        <v xml:space="preserve"> </v>
      </c>
    </row>
    <row r="993" spans="7:7" x14ac:dyDescent="0.3">
      <c r="G993" s="56" t="str">
        <f t="shared" si="15"/>
        <v xml:space="preserve"> </v>
      </c>
    </row>
    <row r="994" spans="7:7" x14ac:dyDescent="0.3">
      <c r="G994" s="56" t="str">
        <f t="shared" si="15"/>
        <v xml:space="preserve"> </v>
      </c>
    </row>
    <row r="995" spans="7:7" x14ac:dyDescent="0.3">
      <c r="G995" s="56" t="str">
        <f t="shared" si="15"/>
        <v xml:space="preserve"> </v>
      </c>
    </row>
    <row r="996" spans="7:7" x14ac:dyDescent="0.3">
      <c r="G996" s="56" t="str">
        <f t="shared" si="15"/>
        <v xml:space="preserve"> </v>
      </c>
    </row>
    <row r="997" spans="7:7" x14ac:dyDescent="0.3">
      <c r="G997" s="56" t="str">
        <f t="shared" si="15"/>
        <v xml:space="preserve"> </v>
      </c>
    </row>
    <row r="998" spans="7:7" x14ac:dyDescent="0.3">
      <c r="G998" s="56" t="str">
        <f t="shared" si="15"/>
        <v xml:space="preserve"> </v>
      </c>
    </row>
    <row r="999" spans="7:7" x14ac:dyDescent="0.3">
      <c r="G999" s="56" t="str">
        <f t="shared" si="15"/>
        <v xml:space="preserve"> </v>
      </c>
    </row>
    <row r="1000" spans="7:7" x14ac:dyDescent="0.3">
      <c r="G1000" s="56" t="str">
        <f t="shared" si="15"/>
        <v xml:space="preserve"> </v>
      </c>
    </row>
    <row r="1001" spans="7:7" x14ac:dyDescent="0.3">
      <c r="G1001" s="56" t="str">
        <f t="shared" si="15"/>
        <v xml:space="preserve"> </v>
      </c>
    </row>
    <row r="1002" spans="7:7" x14ac:dyDescent="0.3">
      <c r="G1002" s="56" t="str">
        <f t="shared" si="15"/>
        <v xml:space="preserve"> </v>
      </c>
    </row>
    <row r="1003" spans="7:7" x14ac:dyDescent="0.3">
      <c r="G1003" s="56" t="str">
        <f t="shared" si="15"/>
        <v xml:space="preserve"> </v>
      </c>
    </row>
    <row r="1004" spans="7:7" x14ac:dyDescent="0.3">
      <c r="G1004" s="56" t="str">
        <f t="shared" si="15"/>
        <v xml:space="preserve"> </v>
      </c>
    </row>
    <row r="1005" spans="7:7" x14ac:dyDescent="0.3">
      <c r="G1005" s="56" t="str">
        <f t="shared" si="15"/>
        <v xml:space="preserve"> </v>
      </c>
    </row>
    <row r="1006" spans="7:7" x14ac:dyDescent="0.3">
      <c r="G1006" s="56" t="str">
        <f t="shared" si="15"/>
        <v xml:space="preserve"> </v>
      </c>
    </row>
    <row r="1007" spans="7:7" x14ac:dyDescent="0.3">
      <c r="G1007" s="56" t="str">
        <f t="shared" si="15"/>
        <v xml:space="preserve"> </v>
      </c>
    </row>
    <row r="1008" spans="7:7" x14ac:dyDescent="0.3">
      <c r="G1008" s="56" t="str">
        <f t="shared" si="15"/>
        <v xml:space="preserve"> </v>
      </c>
    </row>
    <row r="1009" spans="7:7" x14ac:dyDescent="0.3">
      <c r="G1009" s="56" t="str">
        <f t="shared" si="15"/>
        <v xml:space="preserve"> </v>
      </c>
    </row>
    <row r="1010" spans="7:7" x14ac:dyDescent="0.3">
      <c r="G1010" s="56" t="str">
        <f t="shared" si="15"/>
        <v xml:space="preserve"> </v>
      </c>
    </row>
    <row r="1011" spans="7:7" x14ac:dyDescent="0.3">
      <c r="G1011" s="56" t="str">
        <f t="shared" si="15"/>
        <v xml:space="preserve"> </v>
      </c>
    </row>
    <row r="1012" spans="7:7" x14ac:dyDescent="0.3">
      <c r="G1012" s="56" t="str">
        <f t="shared" si="15"/>
        <v xml:space="preserve"> </v>
      </c>
    </row>
    <row r="1013" spans="7:7" x14ac:dyDescent="0.3">
      <c r="G1013" s="56" t="str">
        <f t="shared" si="15"/>
        <v xml:space="preserve"> </v>
      </c>
    </row>
    <row r="1014" spans="7:7" x14ac:dyDescent="0.3">
      <c r="G1014" s="56" t="str">
        <f t="shared" si="15"/>
        <v xml:space="preserve"> </v>
      </c>
    </row>
    <row r="1015" spans="7:7" x14ac:dyDescent="0.3">
      <c r="G1015" s="56" t="str">
        <f t="shared" si="15"/>
        <v xml:space="preserve"> </v>
      </c>
    </row>
    <row r="1016" spans="7:7" x14ac:dyDescent="0.3">
      <c r="G1016" s="56" t="str">
        <f t="shared" si="15"/>
        <v xml:space="preserve"> </v>
      </c>
    </row>
    <row r="1017" spans="7:7" x14ac:dyDescent="0.3">
      <c r="G1017" s="56" t="str">
        <f t="shared" si="15"/>
        <v xml:space="preserve"> </v>
      </c>
    </row>
    <row r="1018" spans="7:7" x14ac:dyDescent="0.3">
      <c r="G1018" s="56" t="str">
        <f t="shared" si="15"/>
        <v xml:space="preserve"> </v>
      </c>
    </row>
    <row r="1019" spans="7:7" x14ac:dyDescent="0.3">
      <c r="G1019" s="56" t="str">
        <f t="shared" si="15"/>
        <v xml:space="preserve"> </v>
      </c>
    </row>
    <row r="1020" spans="7:7" x14ac:dyDescent="0.3">
      <c r="G1020" s="56" t="str">
        <f t="shared" si="15"/>
        <v xml:space="preserve"> </v>
      </c>
    </row>
    <row r="1021" spans="7:7" x14ac:dyDescent="0.3">
      <c r="G1021" s="56" t="str">
        <f t="shared" si="15"/>
        <v xml:space="preserve"> </v>
      </c>
    </row>
    <row r="1022" spans="7:7" x14ac:dyDescent="0.3">
      <c r="G1022" s="56" t="str">
        <f t="shared" si="15"/>
        <v xml:space="preserve"> </v>
      </c>
    </row>
    <row r="1023" spans="7:7" x14ac:dyDescent="0.3">
      <c r="G1023" s="56" t="str">
        <f t="shared" si="15"/>
        <v xml:space="preserve"> </v>
      </c>
    </row>
    <row r="1024" spans="7:7" x14ac:dyDescent="0.3">
      <c r="G1024" s="56" t="str">
        <f t="shared" si="15"/>
        <v xml:space="preserve"> </v>
      </c>
    </row>
    <row r="1025" spans="7:7" x14ac:dyDescent="0.3">
      <c r="G1025" s="56" t="str">
        <f t="shared" si="15"/>
        <v xml:space="preserve"> </v>
      </c>
    </row>
    <row r="1026" spans="7:7" x14ac:dyDescent="0.3">
      <c r="G1026" s="56" t="str">
        <f t="shared" si="15"/>
        <v xml:space="preserve"> </v>
      </c>
    </row>
    <row r="1027" spans="7:7" x14ac:dyDescent="0.3">
      <c r="G1027" s="56" t="str">
        <f t="shared" si="15"/>
        <v xml:space="preserve"> </v>
      </c>
    </row>
    <row r="1028" spans="7:7" x14ac:dyDescent="0.3">
      <c r="G1028" s="56" t="str">
        <f t="shared" si="15"/>
        <v xml:space="preserve"> </v>
      </c>
    </row>
    <row r="1029" spans="7:7" x14ac:dyDescent="0.3">
      <c r="G1029" s="56" t="str">
        <f t="shared" si="15"/>
        <v xml:space="preserve"> </v>
      </c>
    </row>
    <row r="1030" spans="7:7" x14ac:dyDescent="0.3">
      <c r="G1030" s="56" t="str">
        <f t="shared" si="15"/>
        <v xml:space="preserve"> </v>
      </c>
    </row>
    <row r="1031" spans="7:7" x14ac:dyDescent="0.3">
      <c r="G1031" s="56" t="str">
        <f t="shared" si="15"/>
        <v xml:space="preserve"> </v>
      </c>
    </row>
    <row r="1032" spans="7:7" x14ac:dyDescent="0.3">
      <c r="G1032" s="56" t="str">
        <f t="shared" si="15"/>
        <v xml:space="preserve"> </v>
      </c>
    </row>
    <row r="1033" spans="7:7" x14ac:dyDescent="0.3">
      <c r="G1033" s="56" t="str">
        <f t="shared" si="15"/>
        <v xml:space="preserve"> </v>
      </c>
    </row>
    <row r="1034" spans="7:7" x14ac:dyDescent="0.3">
      <c r="G1034" s="56" t="str">
        <f t="shared" si="15"/>
        <v xml:space="preserve"> </v>
      </c>
    </row>
    <row r="1035" spans="7:7" x14ac:dyDescent="0.3">
      <c r="G1035" s="56" t="str">
        <f t="shared" si="15"/>
        <v xml:space="preserve"> </v>
      </c>
    </row>
    <row r="1036" spans="7:7" x14ac:dyDescent="0.3">
      <c r="G1036" s="56" t="str">
        <f t="shared" ref="G1036:G1099" si="16">IFERROR(F1036/E1036-1," ")</f>
        <v xml:space="preserve"> </v>
      </c>
    </row>
    <row r="1037" spans="7:7" x14ac:dyDescent="0.3">
      <c r="G1037" s="56" t="str">
        <f t="shared" si="16"/>
        <v xml:space="preserve"> </v>
      </c>
    </row>
    <row r="1038" spans="7:7" x14ac:dyDescent="0.3">
      <c r="G1038" s="56" t="str">
        <f t="shared" si="16"/>
        <v xml:space="preserve"> </v>
      </c>
    </row>
    <row r="1039" spans="7:7" x14ac:dyDescent="0.3">
      <c r="G1039" s="56" t="str">
        <f t="shared" si="16"/>
        <v xml:space="preserve"> </v>
      </c>
    </row>
    <row r="1040" spans="7:7" x14ac:dyDescent="0.3">
      <c r="G1040" s="56" t="str">
        <f t="shared" si="16"/>
        <v xml:space="preserve"> </v>
      </c>
    </row>
    <row r="1041" spans="7:7" x14ac:dyDescent="0.3">
      <c r="G1041" s="56" t="str">
        <f t="shared" si="16"/>
        <v xml:space="preserve"> </v>
      </c>
    </row>
    <row r="1042" spans="7:7" x14ac:dyDescent="0.3">
      <c r="G1042" s="56" t="str">
        <f t="shared" si="16"/>
        <v xml:space="preserve"> </v>
      </c>
    </row>
    <row r="1043" spans="7:7" x14ac:dyDescent="0.3">
      <c r="G1043" s="56" t="str">
        <f t="shared" si="16"/>
        <v xml:space="preserve"> </v>
      </c>
    </row>
    <row r="1044" spans="7:7" x14ac:dyDescent="0.3">
      <c r="G1044" s="56" t="str">
        <f t="shared" si="16"/>
        <v xml:space="preserve"> </v>
      </c>
    </row>
    <row r="1045" spans="7:7" x14ac:dyDescent="0.3">
      <c r="G1045" s="56" t="str">
        <f t="shared" si="16"/>
        <v xml:space="preserve"> </v>
      </c>
    </row>
    <row r="1046" spans="7:7" x14ac:dyDescent="0.3">
      <c r="G1046" s="56" t="str">
        <f t="shared" si="16"/>
        <v xml:space="preserve"> </v>
      </c>
    </row>
    <row r="1047" spans="7:7" x14ac:dyDescent="0.3">
      <c r="G1047" s="56" t="str">
        <f t="shared" si="16"/>
        <v xml:space="preserve"> </v>
      </c>
    </row>
    <row r="1048" spans="7:7" x14ac:dyDescent="0.3">
      <c r="G1048" s="56" t="str">
        <f t="shared" si="16"/>
        <v xml:space="preserve"> </v>
      </c>
    </row>
    <row r="1049" spans="7:7" x14ac:dyDescent="0.3">
      <c r="G1049" s="56" t="str">
        <f t="shared" si="16"/>
        <v xml:space="preserve"> </v>
      </c>
    </row>
    <row r="1050" spans="7:7" x14ac:dyDescent="0.3">
      <c r="G1050" s="56" t="str">
        <f t="shared" si="16"/>
        <v xml:space="preserve"> </v>
      </c>
    </row>
    <row r="1051" spans="7:7" x14ac:dyDescent="0.3">
      <c r="G1051" s="56" t="str">
        <f t="shared" si="16"/>
        <v xml:space="preserve"> </v>
      </c>
    </row>
    <row r="1052" spans="7:7" x14ac:dyDescent="0.3">
      <c r="G1052" s="56" t="str">
        <f t="shared" si="16"/>
        <v xml:space="preserve"> </v>
      </c>
    </row>
    <row r="1053" spans="7:7" x14ac:dyDescent="0.3">
      <c r="G1053" s="56" t="str">
        <f t="shared" si="16"/>
        <v xml:space="preserve"> </v>
      </c>
    </row>
    <row r="1054" spans="7:7" x14ac:dyDescent="0.3">
      <c r="G1054" s="56" t="str">
        <f t="shared" si="16"/>
        <v xml:space="preserve"> </v>
      </c>
    </row>
    <row r="1055" spans="7:7" x14ac:dyDescent="0.3">
      <c r="G1055" s="56" t="str">
        <f t="shared" si="16"/>
        <v xml:space="preserve"> </v>
      </c>
    </row>
    <row r="1056" spans="7:7" x14ac:dyDescent="0.3">
      <c r="G1056" s="56" t="str">
        <f t="shared" si="16"/>
        <v xml:space="preserve"> </v>
      </c>
    </row>
    <row r="1057" spans="7:7" x14ac:dyDescent="0.3">
      <c r="G1057" s="56" t="str">
        <f t="shared" si="16"/>
        <v xml:space="preserve"> </v>
      </c>
    </row>
    <row r="1058" spans="7:7" x14ac:dyDescent="0.3">
      <c r="G1058" s="56" t="str">
        <f t="shared" si="16"/>
        <v xml:space="preserve"> </v>
      </c>
    </row>
    <row r="1059" spans="7:7" x14ac:dyDescent="0.3">
      <c r="G1059" s="56" t="str">
        <f t="shared" si="16"/>
        <v xml:space="preserve"> </v>
      </c>
    </row>
    <row r="1060" spans="7:7" x14ac:dyDescent="0.3">
      <c r="G1060" s="56" t="str">
        <f t="shared" si="16"/>
        <v xml:space="preserve"> </v>
      </c>
    </row>
    <row r="1061" spans="7:7" x14ac:dyDescent="0.3">
      <c r="G1061" s="56" t="str">
        <f t="shared" si="16"/>
        <v xml:space="preserve"> </v>
      </c>
    </row>
    <row r="1062" spans="7:7" x14ac:dyDescent="0.3">
      <c r="G1062" s="56" t="str">
        <f t="shared" si="16"/>
        <v xml:space="preserve"> </v>
      </c>
    </row>
    <row r="1063" spans="7:7" x14ac:dyDescent="0.3">
      <c r="G1063" s="56" t="str">
        <f t="shared" si="16"/>
        <v xml:space="preserve"> </v>
      </c>
    </row>
    <row r="1064" spans="7:7" x14ac:dyDescent="0.3">
      <c r="G1064" s="56" t="str">
        <f t="shared" si="16"/>
        <v xml:space="preserve"> </v>
      </c>
    </row>
    <row r="1065" spans="7:7" x14ac:dyDescent="0.3">
      <c r="G1065" s="56" t="str">
        <f t="shared" si="16"/>
        <v xml:space="preserve"> </v>
      </c>
    </row>
    <row r="1066" spans="7:7" x14ac:dyDescent="0.3">
      <c r="G1066" s="56" t="str">
        <f t="shared" si="16"/>
        <v xml:space="preserve"> </v>
      </c>
    </row>
    <row r="1067" spans="7:7" x14ac:dyDescent="0.3">
      <c r="G1067" s="56" t="str">
        <f t="shared" si="16"/>
        <v xml:space="preserve"> </v>
      </c>
    </row>
    <row r="1068" spans="7:7" x14ac:dyDescent="0.3">
      <c r="G1068" s="56" t="str">
        <f t="shared" si="16"/>
        <v xml:space="preserve"> </v>
      </c>
    </row>
    <row r="1069" spans="7:7" x14ac:dyDescent="0.3">
      <c r="G1069" s="56" t="str">
        <f t="shared" si="16"/>
        <v xml:space="preserve"> </v>
      </c>
    </row>
    <row r="1070" spans="7:7" x14ac:dyDescent="0.3">
      <c r="G1070" s="56" t="str">
        <f t="shared" si="16"/>
        <v xml:space="preserve"> </v>
      </c>
    </row>
    <row r="1071" spans="7:7" x14ac:dyDescent="0.3">
      <c r="G1071" s="56" t="str">
        <f t="shared" si="16"/>
        <v xml:space="preserve"> </v>
      </c>
    </row>
    <row r="1072" spans="7:7" x14ac:dyDescent="0.3">
      <c r="G1072" s="56" t="str">
        <f t="shared" si="16"/>
        <v xml:space="preserve"> </v>
      </c>
    </row>
    <row r="1073" spans="7:7" x14ac:dyDescent="0.3">
      <c r="G1073" s="56" t="str">
        <f t="shared" si="16"/>
        <v xml:space="preserve"> </v>
      </c>
    </row>
    <row r="1074" spans="7:7" x14ac:dyDescent="0.3">
      <c r="G1074" s="56" t="str">
        <f t="shared" si="16"/>
        <v xml:space="preserve"> </v>
      </c>
    </row>
    <row r="1075" spans="7:7" x14ac:dyDescent="0.3">
      <c r="G1075" s="56" t="str">
        <f t="shared" si="16"/>
        <v xml:space="preserve"> </v>
      </c>
    </row>
    <row r="1076" spans="7:7" x14ac:dyDescent="0.3">
      <c r="G1076" s="56" t="str">
        <f t="shared" si="16"/>
        <v xml:space="preserve"> </v>
      </c>
    </row>
    <row r="1077" spans="7:7" x14ac:dyDescent="0.3">
      <c r="G1077" s="56" t="str">
        <f t="shared" si="16"/>
        <v xml:space="preserve"> </v>
      </c>
    </row>
    <row r="1078" spans="7:7" x14ac:dyDescent="0.3">
      <c r="G1078" s="56" t="str">
        <f t="shared" si="16"/>
        <v xml:space="preserve"> </v>
      </c>
    </row>
    <row r="1079" spans="7:7" x14ac:dyDescent="0.3">
      <c r="G1079" s="56" t="str">
        <f t="shared" si="16"/>
        <v xml:space="preserve"> </v>
      </c>
    </row>
    <row r="1080" spans="7:7" x14ac:dyDescent="0.3">
      <c r="G1080" s="56" t="str">
        <f t="shared" si="16"/>
        <v xml:space="preserve"> </v>
      </c>
    </row>
    <row r="1081" spans="7:7" x14ac:dyDescent="0.3">
      <c r="G1081" s="56" t="str">
        <f t="shared" si="16"/>
        <v xml:space="preserve"> </v>
      </c>
    </row>
    <row r="1082" spans="7:7" x14ac:dyDescent="0.3">
      <c r="G1082" s="56" t="str">
        <f t="shared" si="16"/>
        <v xml:space="preserve"> </v>
      </c>
    </row>
    <row r="1083" spans="7:7" x14ac:dyDescent="0.3">
      <c r="G1083" s="56" t="str">
        <f t="shared" si="16"/>
        <v xml:space="preserve"> </v>
      </c>
    </row>
    <row r="1084" spans="7:7" x14ac:dyDescent="0.3">
      <c r="G1084" s="56" t="str">
        <f t="shared" si="16"/>
        <v xml:space="preserve"> </v>
      </c>
    </row>
    <row r="1085" spans="7:7" x14ac:dyDescent="0.3">
      <c r="G1085" s="56" t="str">
        <f t="shared" si="16"/>
        <v xml:space="preserve"> </v>
      </c>
    </row>
    <row r="1086" spans="7:7" x14ac:dyDescent="0.3">
      <c r="G1086" s="56" t="str">
        <f t="shared" si="16"/>
        <v xml:space="preserve"> </v>
      </c>
    </row>
    <row r="1087" spans="7:7" x14ac:dyDescent="0.3">
      <c r="G1087" s="56" t="str">
        <f t="shared" si="16"/>
        <v xml:space="preserve"> </v>
      </c>
    </row>
    <row r="1088" spans="7:7" x14ac:dyDescent="0.3">
      <c r="G1088" s="56" t="str">
        <f t="shared" si="16"/>
        <v xml:space="preserve"> </v>
      </c>
    </row>
    <row r="1089" spans="7:7" x14ac:dyDescent="0.3">
      <c r="G1089" s="56" t="str">
        <f t="shared" si="16"/>
        <v xml:space="preserve"> </v>
      </c>
    </row>
    <row r="1090" spans="7:7" x14ac:dyDescent="0.3">
      <c r="G1090" s="56" t="str">
        <f t="shared" si="16"/>
        <v xml:space="preserve"> </v>
      </c>
    </row>
    <row r="1091" spans="7:7" x14ac:dyDescent="0.3">
      <c r="G1091" s="56" t="str">
        <f t="shared" si="16"/>
        <v xml:space="preserve"> </v>
      </c>
    </row>
    <row r="1092" spans="7:7" x14ac:dyDescent="0.3">
      <c r="G1092" s="56" t="str">
        <f t="shared" si="16"/>
        <v xml:space="preserve"> </v>
      </c>
    </row>
    <row r="1093" spans="7:7" x14ac:dyDescent="0.3">
      <c r="G1093" s="56" t="str">
        <f t="shared" si="16"/>
        <v xml:space="preserve"> </v>
      </c>
    </row>
    <row r="1094" spans="7:7" x14ac:dyDescent="0.3">
      <c r="G1094" s="56" t="str">
        <f t="shared" si="16"/>
        <v xml:space="preserve"> </v>
      </c>
    </row>
    <row r="1095" spans="7:7" x14ac:dyDescent="0.3">
      <c r="G1095" s="56" t="str">
        <f t="shared" si="16"/>
        <v xml:space="preserve"> </v>
      </c>
    </row>
    <row r="1096" spans="7:7" x14ac:dyDescent="0.3">
      <c r="G1096" s="56" t="str">
        <f t="shared" si="16"/>
        <v xml:space="preserve"> </v>
      </c>
    </row>
    <row r="1097" spans="7:7" x14ac:dyDescent="0.3">
      <c r="G1097" s="56" t="str">
        <f t="shared" si="16"/>
        <v xml:space="preserve"> </v>
      </c>
    </row>
    <row r="1098" spans="7:7" x14ac:dyDescent="0.3">
      <c r="G1098" s="56" t="str">
        <f t="shared" si="16"/>
        <v xml:space="preserve"> </v>
      </c>
    </row>
    <row r="1099" spans="7:7" x14ac:dyDescent="0.3">
      <c r="G1099" s="56" t="str">
        <f t="shared" si="16"/>
        <v xml:space="preserve"> </v>
      </c>
    </row>
    <row r="1100" spans="7:7" x14ac:dyDescent="0.3">
      <c r="G1100" s="56" t="str">
        <f t="shared" ref="G1100:G1163" si="17">IFERROR(F1100/E1100-1," ")</f>
        <v xml:space="preserve"> </v>
      </c>
    </row>
    <row r="1101" spans="7:7" x14ac:dyDescent="0.3">
      <c r="G1101" s="56" t="str">
        <f t="shared" si="17"/>
        <v xml:space="preserve"> </v>
      </c>
    </row>
    <row r="1102" spans="7:7" x14ac:dyDescent="0.3">
      <c r="G1102" s="56" t="str">
        <f t="shared" si="17"/>
        <v xml:space="preserve"> </v>
      </c>
    </row>
    <row r="1103" spans="7:7" x14ac:dyDescent="0.3">
      <c r="G1103" s="56" t="str">
        <f t="shared" si="17"/>
        <v xml:space="preserve"> </v>
      </c>
    </row>
    <row r="1104" spans="7:7" x14ac:dyDescent="0.3">
      <c r="G1104" s="56" t="str">
        <f t="shared" si="17"/>
        <v xml:space="preserve"> </v>
      </c>
    </row>
    <row r="1105" spans="7:7" x14ac:dyDescent="0.3">
      <c r="G1105" s="56" t="str">
        <f t="shared" si="17"/>
        <v xml:space="preserve"> </v>
      </c>
    </row>
    <row r="1106" spans="7:7" x14ac:dyDescent="0.3">
      <c r="G1106" s="56" t="str">
        <f t="shared" si="17"/>
        <v xml:space="preserve"> </v>
      </c>
    </row>
    <row r="1107" spans="7:7" x14ac:dyDescent="0.3">
      <c r="G1107" s="56" t="str">
        <f t="shared" si="17"/>
        <v xml:space="preserve"> </v>
      </c>
    </row>
    <row r="1108" spans="7:7" x14ac:dyDescent="0.3">
      <c r="G1108" s="56" t="str">
        <f t="shared" si="17"/>
        <v xml:space="preserve"> </v>
      </c>
    </row>
    <row r="1109" spans="7:7" x14ac:dyDescent="0.3">
      <c r="G1109" s="56" t="str">
        <f t="shared" si="17"/>
        <v xml:space="preserve"> </v>
      </c>
    </row>
    <row r="1110" spans="7:7" x14ac:dyDescent="0.3">
      <c r="G1110" s="56" t="str">
        <f t="shared" si="17"/>
        <v xml:space="preserve"> </v>
      </c>
    </row>
    <row r="1111" spans="7:7" x14ac:dyDescent="0.3">
      <c r="G1111" s="56" t="str">
        <f t="shared" si="17"/>
        <v xml:space="preserve"> </v>
      </c>
    </row>
    <row r="1112" spans="7:7" x14ac:dyDescent="0.3">
      <c r="G1112" s="56" t="str">
        <f t="shared" si="17"/>
        <v xml:space="preserve"> </v>
      </c>
    </row>
    <row r="1113" spans="7:7" x14ac:dyDescent="0.3">
      <c r="G1113" s="56" t="str">
        <f t="shared" si="17"/>
        <v xml:space="preserve"> </v>
      </c>
    </row>
    <row r="1114" spans="7:7" x14ac:dyDescent="0.3">
      <c r="G1114" s="56" t="str">
        <f t="shared" si="17"/>
        <v xml:space="preserve"> </v>
      </c>
    </row>
    <row r="1115" spans="7:7" x14ac:dyDescent="0.3">
      <c r="G1115" s="56" t="str">
        <f t="shared" si="17"/>
        <v xml:space="preserve"> </v>
      </c>
    </row>
    <row r="1116" spans="7:7" x14ac:dyDescent="0.3">
      <c r="G1116" s="56" t="str">
        <f t="shared" si="17"/>
        <v xml:space="preserve"> </v>
      </c>
    </row>
    <row r="1117" spans="7:7" x14ac:dyDescent="0.3">
      <c r="G1117" s="56" t="str">
        <f t="shared" si="17"/>
        <v xml:space="preserve"> </v>
      </c>
    </row>
    <row r="1118" spans="7:7" x14ac:dyDescent="0.3">
      <c r="G1118" s="56" t="str">
        <f t="shared" si="17"/>
        <v xml:space="preserve"> </v>
      </c>
    </row>
    <row r="1119" spans="7:7" x14ac:dyDescent="0.3">
      <c r="G1119" s="56" t="str">
        <f t="shared" si="17"/>
        <v xml:space="preserve"> </v>
      </c>
    </row>
    <row r="1120" spans="7:7" x14ac:dyDescent="0.3">
      <c r="G1120" s="56" t="str">
        <f t="shared" si="17"/>
        <v xml:space="preserve"> </v>
      </c>
    </row>
    <row r="1121" spans="7:7" x14ac:dyDescent="0.3">
      <c r="G1121" s="56" t="str">
        <f t="shared" si="17"/>
        <v xml:space="preserve"> </v>
      </c>
    </row>
    <row r="1122" spans="7:7" x14ac:dyDescent="0.3">
      <c r="G1122" s="56" t="str">
        <f t="shared" si="17"/>
        <v xml:space="preserve"> </v>
      </c>
    </row>
    <row r="1123" spans="7:7" x14ac:dyDescent="0.3">
      <c r="G1123" s="56" t="str">
        <f t="shared" si="17"/>
        <v xml:space="preserve"> </v>
      </c>
    </row>
    <row r="1124" spans="7:7" x14ac:dyDescent="0.3">
      <c r="G1124" s="56" t="str">
        <f t="shared" si="17"/>
        <v xml:space="preserve"> </v>
      </c>
    </row>
    <row r="1125" spans="7:7" x14ac:dyDescent="0.3">
      <c r="G1125" s="56" t="str">
        <f t="shared" si="17"/>
        <v xml:space="preserve"> </v>
      </c>
    </row>
    <row r="1126" spans="7:7" x14ac:dyDescent="0.3">
      <c r="G1126" s="56" t="str">
        <f t="shared" si="17"/>
        <v xml:space="preserve"> </v>
      </c>
    </row>
    <row r="1127" spans="7:7" x14ac:dyDescent="0.3">
      <c r="G1127" s="56" t="str">
        <f t="shared" si="17"/>
        <v xml:space="preserve"> </v>
      </c>
    </row>
    <row r="1128" spans="7:7" x14ac:dyDescent="0.3">
      <c r="G1128" s="56" t="str">
        <f t="shared" si="17"/>
        <v xml:space="preserve"> </v>
      </c>
    </row>
    <row r="1129" spans="7:7" x14ac:dyDescent="0.3">
      <c r="G1129" s="56" t="str">
        <f t="shared" si="17"/>
        <v xml:space="preserve"> </v>
      </c>
    </row>
    <row r="1130" spans="7:7" x14ac:dyDescent="0.3">
      <c r="G1130" s="56" t="str">
        <f t="shared" si="17"/>
        <v xml:space="preserve"> </v>
      </c>
    </row>
    <row r="1131" spans="7:7" x14ac:dyDescent="0.3">
      <c r="G1131" s="56" t="str">
        <f t="shared" si="17"/>
        <v xml:space="preserve"> </v>
      </c>
    </row>
    <row r="1132" spans="7:7" x14ac:dyDescent="0.3">
      <c r="G1132" s="56" t="str">
        <f t="shared" si="17"/>
        <v xml:space="preserve"> </v>
      </c>
    </row>
    <row r="1133" spans="7:7" x14ac:dyDescent="0.3">
      <c r="G1133" s="56" t="str">
        <f t="shared" si="17"/>
        <v xml:space="preserve"> </v>
      </c>
    </row>
    <row r="1134" spans="7:7" x14ac:dyDescent="0.3">
      <c r="G1134" s="56" t="str">
        <f t="shared" si="17"/>
        <v xml:space="preserve"> </v>
      </c>
    </row>
    <row r="1135" spans="7:7" x14ac:dyDescent="0.3">
      <c r="G1135" s="56" t="str">
        <f t="shared" si="17"/>
        <v xml:space="preserve"> </v>
      </c>
    </row>
    <row r="1136" spans="7:7" x14ac:dyDescent="0.3">
      <c r="G1136" s="56" t="str">
        <f t="shared" si="17"/>
        <v xml:space="preserve"> </v>
      </c>
    </row>
    <row r="1137" spans="7:7" x14ac:dyDescent="0.3">
      <c r="G1137" s="56" t="str">
        <f t="shared" si="17"/>
        <v xml:space="preserve"> </v>
      </c>
    </row>
    <row r="1138" spans="7:7" x14ac:dyDescent="0.3">
      <c r="G1138" s="56" t="str">
        <f t="shared" si="17"/>
        <v xml:space="preserve"> </v>
      </c>
    </row>
    <row r="1139" spans="7:7" x14ac:dyDescent="0.3">
      <c r="G1139" s="56" t="str">
        <f t="shared" si="17"/>
        <v xml:space="preserve"> </v>
      </c>
    </row>
    <row r="1140" spans="7:7" x14ac:dyDescent="0.3">
      <c r="G1140" s="56" t="str">
        <f t="shared" si="17"/>
        <v xml:space="preserve"> </v>
      </c>
    </row>
    <row r="1141" spans="7:7" x14ac:dyDescent="0.3">
      <c r="G1141" s="56" t="str">
        <f t="shared" si="17"/>
        <v xml:space="preserve"> </v>
      </c>
    </row>
    <row r="1142" spans="7:7" x14ac:dyDescent="0.3">
      <c r="G1142" s="56" t="str">
        <f t="shared" si="17"/>
        <v xml:space="preserve"> </v>
      </c>
    </row>
    <row r="1143" spans="7:7" x14ac:dyDescent="0.3">
      <c r="G1143" s="56" t="str">
        <f t="shared" si="17"/>
        <v xml:space="preserve"> </v>
      </c>
    </row>
    <row r="1144" spans="7:7" x14ac:dyDescent="0.3">
      <c r="G1144" s="56" t="str">
        <f t="shared" si="17"/>
        <v xml:space="preserve"> </v>
      </c>
    </row>
    <row r="1145" spans="7:7" x14ac:dyDescent="0.3">
      <c r="G1145" s="56" t="str">
        <f t="shared" si="17"/>
        <v xml:space="preserve"> </v>
      </c>
    </row>
    <row r="1146" spans="7:7" x14ac:dyDescent="0.3">
      <c r="G1146" s="56" t="str">
        <f t="shared" si="17"/>
        <v xml:space="preserve"> </v>
      </c>
    </row>
    <row r="1147" spans="7:7" x14ac:dyDescent="0.3">
      <c r="G1147" s="56" t="str">
        <f t="shared" si="17"/>
        <v xml:space="preserve"> </v>
      </c>
    </row>
    <row r="1148" spans="7:7" x14ac:dyDescent="0.3">
      <c r="G1148" s="56" t="str">
        <f t="shared" si="17"/>
        <v xml:space="preserve"> </v>
      </c>
    </row>
    <row r="1149" spans="7:7" x14ac:dyDescent="0.3">
      <c r="G1149" s="56" t="str">
        <f t="shared" si="17"/>
        <v xml:space="preserve"> </v>
      </c>
    </row>
    <row r="1150" spans="7:7" x14ac:dyDescent="0.3">
      <c r="G1150" s="56" t="str">
        <f t="shared" si="17"/>
        <v xml:space="preserve"> </v>
      </c>
    </row>
    <row r="1151" spans="7:7" x14ac:dyDescent="0.3">
      <c r="G1151" s="56" t="str">
        <f t="shared" si="17"/>
        <v xml:space="preserve"> </v>
      </c>
    </row>
    <row r="1152" spans="7:7" x14ac:dyDescent="0.3">
      <c r="G1152" s="56" t="str">
        <f t="shared" si="17"/>
        <v xml:space="preserve"> </v>
      </c>
    </row>
    <row r="1153" spans="7:7" x14ac:dyDescent="0.3">
      <c r="G1153" s="56" t="str">
        <f t="shared" si="17"/>
        <v xml:space="preserve"> </v>
      </c>
    </row>
    <row r="1154" spans="7:7" x14ac:dyDescent="0.3">
      <c r="G1154" s="56" t="str">
        <f t="shared" si="17"/>
        <v xml:space="preserve"> </v>
      </c>
    </row>
    <row r="1155" spans="7:7" x14ac:dyDescent="0.3">
      <c r="G1155" s="56" t="str">
        <f t="shared" si="17"/>
        <v xml:space="preserve"> </v>
      </c>
    </row>
    <row r="1156" spans="7:7" x14ac:dyDescent="0.3">
      <c r="G1156" s="56" t="str">
        <f t="shared" si="17"/>
        <v xml:space="preserve"> </v>
      </c>
    </row>
    <row r="1157" spans="7:7" x14ac:dyDescent="0.3">
      <c r="G1157" s="56" t="str">
        <f t="shared" si="17"/>
        <v xml:space="preserve"> </v>
      </c>
    </row>
    <row r="1158" spans="7:7" x14ac:dyDescent="0.3">
      <c r="G1158" s="56" t="str">
        <f t="shared" si="17"/>
        <v xml:space="preserve"> </v>
      </c>
    </row>
    <row r="1159" spans="7:7" x14ac:dyDescent="0.3">
      <c r="G1159" s="56" t="str">
        <f t="shared" si="17"/>
        <v xml:space="preserve"> </v>
      </c>
    </row>
    <row r="1160" spans="7:7" x14ac:dyDescent="0.3">
      <c r="G1160" s="56" t="str">
        <f t="shared" si="17"/>
        <v xml:space="preserve"> </v>
      </c>
    </row>
    <row r="1161" spans="7:7" x14ac:dyDescent="0.3">
      <c r="G1161" s="56" t="str">
        <f t="shared" si="17"/>
        <v xml:space="preserve"> </v>
      </c>
    </row>
    <row r="1162" spans="7:7" x14ac:dyDescent="0.3">
      <c r="G1162" s="56" t="str">
        <f t="shared" si="17"/>
        <v xml:space="preserve"> </v>
      </c>
    </row>
    <row r="1163" spans="7:7" x14ac:dyDescent="0.3">
      <c r="G1163" s="56" t="str">
        <f t="shared" si="17"/>
        <v xml:space="preserve"> </v>
      </c>
    </row>
    <row r="1164" spans="7:7" x14ac:dyDescent="0.3">
      <c r="G1164" s="56" t="str">
        <f t="shared" ref="G1164:G1227" si="18">IFERROR(F1164/E1164-1," ")</f>
        <v xml:space="preserve"> </v>
      </c>
    </row>
    <row r="1165" spans="7:7" x14ac:dyDescent="0.3">
      <c r="G1165" s="56" t="str">
        <f t="shared" si="18"/>
        <v xml:space="preserve"> </v>
      </c>
    </row>
    <row r="1166" spans="7:7" x14ac:dyDescent="0.3">
      <c r="G1166" s="56" t="str">
        <f t="shared" si="18"/>
        <v xml:space="preserve"> </v>
      </c>
    </row>
    <row r="1167" spans="7:7" x14ac:dyDescent="0.3">
      <c r="G1167" s="56" t="str">
        <f t="shared" si="18"/>
        <v xml:space="preserve"> </v>
      </c>
    </row>
    <row r="1168" spans="7:7" x14ac:dyDescent="0.3">
      <c r="G1168" s="56" t="str">
        <f t="shared" si="18"/>
        <v xml:space="preserve"> </v>
      </c>
    </row>
    <row r="1169" spans="7:7" x14ac:dyDescent="0.3">
      <c r="G1169" s="56" t="str">
        <f t="shared" si="18"/>
        <v xml:space="preserve"> </v>
      </c>
    </row>
    <row r="1170" spans="7:7" x14ac:dyDescent="0.3">
      <c r="G1170" s="56" t="str">
        <f t="shared" si="18"/>
        <v xml:space="preserve"> </v>
      </c>
    </row>
    <row r="1171" spans="7:7" x14ac:dyDescent="0.3">
      <c r="G1171" s="56" t="str">
        <f t="shared" si="18"/>
        <v xml:space="preserve"> </v>
      </c>
    </row>
    <row r="1172" spans="7:7" x14ac:dyDescent="0.3">
      <c r="G1172" s="56" t="str">
        <f t="shared" si="18"/>
        <v xml:space="preserve"> </v>
      </c>
    </row>
    <row r="1173" spans="7:7" x14ac:dyDescent="0.3">
      <c r="G1173" s="56" t="str">
        <f t="shared" si="18"/>
        <v xml:space="preserve"> </v>
      </c>
    </row>
    <row r="1174" spans="7:7" x14ac:dyDescent="0.3">
      <c r="G1174" s="56" t="str">
        <f t="shared" si="18"/>
        <v xml:space="preserve"> </v>
      </c>
    </row>
    <row r="1175" spans="7:7" x14ac:dyDescent="0.3">
      <c r="G1175" s="56" t="str">
        <f t="shared" si="18"/>
        <v xml:space="preserve"> </v>
      </c>
    </row>
    <row r="1176" spans="7:7" x14ac:dyDescent="0.3">
      <c r="G1176" s="56" t="str">
        <f t="shared" si="18"/>
        <v xml:space="preserve"> </v>
      </c>
    </row>
    <row r="1177" spans="7:7" x14ac:dyDescent="0.3">
      <c r="G1177" s="56" t="str">
        <f t="shared" si="18"/>
        <v xml:space="preserve"> </v>
      </c>
    </row>
    <row r="1178" spans="7:7" x14ac:dyDescent="0.3">
      <c r="G1178" s="56" t="str">
        <f t="shared" si="18"/>
        <v xml:space="preserve"> </v>
      </c>
    </row>
    <row r="1179" spans="7:7" x14ac:dyDescent="0.3">
      <c r="G1179" s="56" t="str">
        <f t="shared" si="18"/>
        <v xml:space="preserve"> </v>
      </c>
    </row>
    <row r="1180" spans="7:7" x14ac:dyDescent="0.3">
      <c r="G1180" s="56" t="str">
        <f t="shared" si="18"/>
        <v xml:space="preserve"> </v>
      </c>
    </row>
    <row r="1181" spans="7:7" x14ac:dyDescent="0.3">
      <c r="G1181" s="56" t="str">
        <f t="shared" si="18"/>
        <v xml:space="preserve"> </v>
      </c>
    </row>
    <row r="1182" spans="7:7" x14ac:dyDescent="0.3">
      <c r="G1182" s="56" t="str">
        <f t="shared" si="18"/>
        <v xml:space="preserve"> </v>
      </c>
    </row>
    <row r="1183" spans="7:7" x14ac:dyDescent="0.3">
      <c r="G1183" s="56" t="str">
        <f t="shared" si="18"/>
        <v xml:space="preserve"> </v>
      </c>
    </row>
    <row r="1184" spans="7:7" x14ac:dyDescent="0.3">
      <c r="G1184" s="56" t="str">
        <f t="shared" si="18"/>
        <v xml:space="preserve"> </v>
      </c>
    </row>
    <row r="1185" spans="7:7" x14ac:dyDescent="0.3">
      <c r="G1185" s="56" t="str">
        <f t="shared" si="18"/>
        <v xml:space="preserve"> </v>
      </c>
    </row>
    <row r="1186" spans="7:7" x14ac:dyDescent="0.3">
      <c r="G1186" s="56" t="str">
        <f t="shared" si="18"/>
        <v xml:space="preserve"> </v>
      </c>
    </row>
    <row r="1187" spans="7:7" x14ac:dyDescent="0.3">
      <c r="G1187" s="56" t="str">
        <f t="shared" si="18"/>
        <v xml:space="preserve"> </v>
      </c>
    </row>
    <row r="1188" spans="7:7" x14ac:dyDescent="0.3">
      <c r="G1188" s="56" t="str">
        <f t="shared" si="18"/>
        <v xml:space="preserve"> </v>
      </c>
    </row>
    <row r="1189" spans="7:7" x14ac:dyDescent="0.3">
      <c r="G1189" s="56" t="str">
        <f t="shared" si="18"/>
        <v xml:space="preserve"> </v>
      </c>
    </row>
    <row r="1190" spans="7:7" x14ac:dyDescent="0.3">
      <c r="G1190" s="56" t="str">
        <f t="shared" si="18"/>
        <v xml:space="preserve"> </v>
      </c>
    </row>
    <row r="1191" spans="7:7" x14ac:dyDescent="0.3">
      <c r="G1191" s="56" t="str">
        <f t="shared" si="18"/>
        <v xml:space="preserve"> </v>
      </c>
    </row>
    <row r="1192" spans="7:7" x14ac:dyDescent="0.3">
      <c r="G1192" s="56" t="str">
        <f t="shared" si="18"/>
        <v xml:space="preserve"> </v>
      </c>
    </row>
    <row r="1193" spans="7:7" x14ac:dyDescent="0.3">
      <c r="G1193" s="56" t="str">
        <f t="shared" si="18"/>
        <v xml:space="preserve"> </v>
      </c>
    </row>
    <row r="1194" spans="7:7" x14ac:dyDescent="0.3">
      <c r="G1194" s="56" t="str">
        <f t="shared" si="18"/>
        <v xml:space="preserve"> </v>
      </c>
    </row>
    <row r="1195" spans="7:7" x14ac:dyDescent="0.3">
      <c r="G1195" s="56" t="str">
        <f t="shared" si="18"/>
        <v xml:space="preserve"> </v>
      </c>
    </row>
    <row r="1196" spans="7:7" x14ac:dyDescent="0.3">
      <c r="G1196" s="56" t="str">
        <f t="shared" si="18"/>
        <v xml:space="preserve"> </v>
      </c>
    </row>
    <row r="1197" spans="7:7" x14ac:dyDescent="0.3">
      <c r="G1197" s="56" t="str">
        <f t="shared" si="18"/>
        <v xml:space="preserve"> </v>
      </c>
    </row>
    <row r="1198" spans="7:7" x14ac:dyDescent="0.3">
      <c r="G1198" s="56" t="str">
        <f t="shared" si="18"/>
        <v xml:space="preserve"> </v>
      </c>
    </row>
    <row r="1199" spans="7:7" x14ac:dyDescent="0.3">
      <c r="G1199" s="56" t="str">
        <f t="shared" si="18"/>
        <v xml:space="preserve"> </v>
      </c>
    </row>
    <row r="1200" spans="7:7" x14ac:dyDescent="0.3">
      <c r="G1200" s="56" t="str">
        <f t="shared" si="18"/>
        <v xml:space="preserve"> </v>
      </c>
    </row>
    <row r="1201" spans="7:7" x14ac:dyDescent="0.3">
      <c r="G1201" s="56" t="str">
        <f t="shared" si="18"/>
        <v xml:space="preserve"> </v>
      </c>
    </row>
    <row r="1202" spans="7:7" x14ac:dyDescent="0.3">
      <c r="G1202" s="56" t="str">
        <f t="shared" si="18"/>
        <v xml:space="preserve"> </v>
      </c>
    </row>
    <row r="1203" spans="7:7" x14ac:dyDescent="0.3">
      <c r="G1203" s="56" t="str">
        <f t="shared" si="18"/>
        <v xml:space="preserve"> </v>
      </c>
    </row>
    <row r="1204" spans="7:7" x14ac:dyDescent="0.3">
      <c r="G1204" s="56" t="str">
        <f t="shared" si="18"/>
        <v xml:space="preserve"> </v>
      </c>
    </row>
    <row r="1205" spans="7:7" x14ac:dyDescent="0.3">
      <c r="G1205" s="56" t="str">
        <f t="shared" si="18"/>
        <v xml:space="preserve"> </v>
      </c>
    </row>
    <row r="1206" spans="7:7" x14ac:dyDescent="0.3">
      <c r="G1206" s="56" t="str">
        <f t="shared" si="18"/>
        <v xml:space="preserve"> </v>
      </c>
    </row>
    <row r="1207" spans="7:7" x14ac:dyDescent="0.3">
      <c r="G1207" s="56" t="str">
        <f t="shared" si="18"/>
        <v xml:space="preserve"> </v>
      </c>
    </row>
    <row r="1208" spans="7:7" x14ac:dyDescent="0.3">
      <c r="G1208" s="56" t="str">
        <f t="shared" si="18"/>
        <v xml:space="preserve"> </v>
      </c>
    </row>
    <row r="1209" spans="7:7" x14ac:dyDescent="0.3">
      <c r="G1209" s="56" t="str">
        <f t="shared" si="18"/>
        <v xml:space="preserve"> </v>
      </c>
    </row>
    <row r="1210" spans="7:7" x14ac:dyDescent="0.3">
      <c r="G1210" s="56" t="str">
        <f t="shared" si="18"/>
        <v xml:space="preserve"> </v>
      </c>
    </row>
    <row r="1211" spans="7:7" x14ac:dyDescent="0.3">
      <c r="G1211" s="56" t="str">
        <f t="shared" si="18"/>
        <v xml:space="preserve"> </v>
      </c>
    </row>
    <row r="1212" spans="7:7" x14ac:dyDescent="0.3">
      <c r="G1212" s="56" t="str">
        <f t="shared" si="18"/>
        <v xml:space="preserve"> </v>
      </c>
    </row>
    <row r="1213" spans="7:7" x14ac:dyDescent="0.3">
      <c r="G1213" s="56" t="str">
        <f t="shared" si="18"/>
        <v xml:space="preserve"> </v>
      </c>
    </row>
    <row r="1214" spans="7:7" x14ac:dyDescent="0.3">
      <c r="G1214" s="56" t="str">
        <f t="shared" si="18"/>
        <v xml:space="preserve"> </v>
      </c>
    </row>
    <row r="1215" spans="7:7" x14ac:dyDescent="0.3">
      <c r="G1215" s="56" t="str">
        <f t="shared" si="18"/>
        <v xml:space="preserve"> </v>
      </c>
    </row>
    <row r="1216" spans="7:7" x14ac:dyDescent="0.3">
      <c r="G1216" s="56" t="str">
        <f t="shared" si="18"/>
        <v xml:space="preserve"> </v>
      </c>
    </row>
    <row r="1217" spans="7:7" x14ac:dyDescent="0.3">
      <c r="G1217" s="56" t="str">
        <f t="shared" si="18"/>
        <v xml:space="preserve"> </v>
      </c>
    </row>
    <row r="1218" spans="7:7" x14ac:dyDescent="0.3">
      <c r="G1218" s="56" t="str">
        <f t="shared" si="18"/>
        <v xml:space="preserve"> </v>
      </c>
    </row>
    <row r="1219" spans="7:7" x14ac:dyDescent="0.3">
      <c r="G1219" s="56" t="str">
        <f t="shared" si="18"/>
        <v xml:space="preserve"> </v>
      </c>
    </row>
    <row r="1220" spans="7:7" x14ac:dyDescent="0.3">
      <c r="G1220" s="56" t="str">
        <f t="shared" si="18"/>
        <v xml:space="preserve"> </v>
      </c>
    </row>
    <row r="1221" spans="7:7" x14ac:dyDescent="0.3">
      <c r="G1221" s="56" t="str">
        <f t="shared" si="18"/>
        <v xml:space="preserve"> </v>
      </c>
    </row>
    <row r="1222" spans="7:7" x14ac:dyDescent="0.3">
      <c r="G1222" s="56" t="str">
        <f t="shared" si="18"/>
        <v xml:space="preserve"> </v>
      </c>
    </row>
    <row r="1223" spans="7:7" x14ac:dyDescent="0.3">
      <c r="G1223" s="56" t="str">
        <f t="shared" si="18"/>
        <v xml:space="preserve"> </v>
      </c>
    </row>
    <row r="1224" spans="7:7" x14ac:dyDescent="0.3">
      <c r="G1224" s="56" t="str">
        <f t="shared" si="18"/>
        <v xml:space="preserve"> </v>
      </c>
    </row>
    <row r="1225" spans="7:7" x14ac:dyDescent="0.3">
      <c r="G1225" s="56" t="str">
        <f t="shared" si="18"/>
        <v xml:space="preserve"> </v>
      </c>
    </row>
    <row r="1226" spans="7:7" x14ac:dyDescent="0.3">
      <c r="G1226" s="56" t="str">
        <f t="shared" si="18"/>
        <v xml:space="preserve"> </v>
      </c>
    </row>
    <row r="1227" spans="7:7" x14ac:dyDescent="0.3">
      <c r="G1227" s="56" t="str">
        <f t="shared" si="18"/>
        <v xml:space="preserve"> </v>
      </c>
    </row>
    <row r="1228" spans="7:7" x14ac:dyDescent="0.3">
      <c r="G1228" s="56" t="str">
        <f t="shared" ref="G1228:G1283" si="19">IFERROR(F1228/E1228-1," ")</f>
        <v xml:space="preserve"> </v>
      </c>
    </row>
    <row r="1229" spans="7:7" x14ac:dyDescent="0.3">
      <c r="G1229" s="56" t="str">
        <f t="shared" si="19"/>
        <v xml:space="preserve"> </v>
      </c>
    </row>
    <row r="1230" spans="7:7" x14ac:dyDescent="0.3">
      <c r="G1230" s="56" t="str">
        <f t="shared" si="19"/>
        <v xml:space="preserve"> </v>
      </c>
    </row>
    <row r="1231" spans="7:7" x14ac:dyDescent="0.3">
      <c r="G1231" s="56" t="str">
        <f t="shared" si="19"/>
        <v xml:space="preserve"> </v>
      </c>
    </row>
    <row r="1232" spans="7:7" x14ac:dyDescent="0.3">
      <c r="G1232" s="56" t="str">
        <f t="shared" si="19"/>
        <v xml:space="preserve"> </v>
      </c>
    </row>
    <row r="1233" spans="7:7" x14ac:dyDescent="0.3">
      <c r="G1233" s="56" t="str">
        <f t="shared" si="19"/>
        <v xml:space="preserve"> </v>
      </c>
    </row>
    <row r="1234" spans="7:7" x14ac:dyDescent="0.3">
      <c r="G1234" s="56" t="str">
        <f t="shared" si="19"/>
        <v xml:space="preserve"> </v>
      </c>
    </row>
    <row r="1235" spans="7:7" x14ac:dyDescent="0.3">
      <c r="G1235" s="56" t="str">
        <f t="shared" si="19"/>
        <v xml:space="preserve"> </v>
      </c>
    </row>
    <row r="1236" spans="7:7" x14ac:dyDescent="0.3">
      <c r="G1236" s="56" t="str">
        <f t="shared" si="19"/>
        <v xml:space="preserve"> </v>
      </c>
    </row>
    <row r="1237" spans="7:7" x14ac:dyDescent="0.3">
      <c r="G1237" s="56" t="str">
        <f t="shared" si="19"/>
        <v xml:space="preserve"> </v>
      </c>
    </row>
    <row r="1238" spans="7:7" x14ac:dyDescent="0.3">
      <c r="G1238" s="56" t="str">
        <f t="shared" si="19"/>
        <v xml:space="preserve"> </v>
      </c>
    </row>
    <row r="1239" spans="7:7" x14ac:dyDescent="0.3">
      <c r="G1239" s="56" t="str">
        <f t="shared" si="19"/>
        <v xml:space="preserve"> </v>
      </c>
    </row>
    <row r="1240" spans="7:7" x14ac:dyDescent="0.3">
      <c r="G1240" s="56" t="str">
        <f t="shared" si="19"/>
        <v xml:space="preserve"> </v>
      </c>
    </row>
    <row r="1241" spans="7:7" x14ac:dyDescent="0.3">
      <c r="G1241" s="56" t="str">
        <f t="shared" si="19"/>
        <v xml:space="preserve"> </v>
      </c>
    </row>
    <row r="1242" spans="7:7" x14ac:dyDescent="0.3">
      <c r="G1242" s="56" t="str">
        <f t="shared" si="19"/>
        <v xml:space="preserve"> </v>
      </c>
    </row>
    <row r="1243" spans="7:7" x14ac:dyDescent="0.3">
      <c r="G1243" s="56" t="str">
        <f t="shared" si="19"/>
        <v xml:space="preserve"> </v>
      </c>
    </row>
    <row r="1244" spans="7:7" x14ac:dyDescent="0.3">
      <c r="G1244" s="56" t="str">
        <f t="shared" si="19"/>
        <v xml:space="preserve"> </v>
      </c>
    </row>
    <row r="1245" spans="7:7" x14ac:dyDescent="0.3">
      <c r="G1245" s="56" t="str">
        <f t="shared" si="19"/>
        <v xml:space="preserve"> </v>
      </c>
    </row>
    <row r="1246" spans="7:7" x14ac:dyDescent="0.3">
      <c r="G1246" s="56" t="str">
        <f t="shared" si="19"/>
        <v xml:space="preserve"> </v>
      </c>
    </row>
    <row r="1247" spans="7:7" x14ac:dyDescent="0.3">
      <c r="G1247" s="56" t="str">
        <f t="shared" si="19"/>
        <v xml:space="preserve"> </v>
      </c>
    </row>
    <row r="1248" spans="7:7" x14ac:dyDescent="0.3">
      <c r="G1248" s="56" t="str">
        <f t="shared" si="19"/>
        <v xml:space="preserve"> </v>
      </c>
    </row>
    <row r="1249" spans="7:7" x14ac:dyDescent="0.3">
      <c r="G1249" s="56" t="str">
        <f t="shared" si="19"/>
        <v xml:space="preserve"> </v>
      </c>
    </row>
    <row r="1250" spans="7:7" x14ac:dyDescent="0.3">
      <c r="G1250" s="56" t="str">
        <f t="shared" si="19"/>
        <v xml:space="preserve"> </v>
      </c>
    </row>
    <row r="1251" spans="7:7" x14ac:dyDescent="0.3">
      <c r="G1251" s="56" t="str">
        <f t="shared" si="19"/>
        <v xml:space="preserve"> </v>
      </c>
    </row>
    <row r="1252" spans="7:7" x14ac:dyDescent="0.3">
      <c r="G1252" s="56" t="str">
        <f t="shared" si="19"/>
        <v xml:space="preserve"> </v>
      </c>
    </row>
    <row r="1253" spans="7:7" x14ac:dyDescent="0.3">
      <c r="G1253" s="56" t="str">
        <f t="shared" si="19"/>
        <v xml:space="preserve"> </v>
      </c>
    </row>
    <row r="1254" spans="7:7" x14ac:dyDescent="0.3">
      <c r="G1254" s="56" t="str">
        <f t="shared" si="19"/>
        <v xml:space="preserve"> </v>
      </c>
    </row>
    <row r="1255" spans="7:7" x14ac:dyDescent="0.3">
      <c r="G1255" s="56" t="str">
        <f t="shared" si="19"/>
        <v xml:space="preserve"> </v>
      </c>
    </row>
    <row r="1256" spans="7:7" x14ac:dyDescent="0.3">
      <c r="G1256" s="56" t="str">
        <f t="shared" si="19"/>
        <v xml:space="preserve"> </v>
      </c>
    </row>
    <row r="1257" spans="7:7" x14ac:dyDescent="0.3">
      <c r="G1257" s="56" t="str">
        <f t="shared" si="19"/>
        <v xml:space="preserve"> </v>
      </c>
    </row>
    <row r="1258" spans="7:7" x14ac:dyDescent="0.3">
      <c r="G1258" s="56" t="str">
        <f t="shared" si="19"/>
        <v xml:space="preserve"> </v>
      </c>
    </row>
    <row r="1259" spans="7:7" x14ac:dyDescent="0.3">
      <c r="G1259" s="56" t="str">
        <f t="shared" si="19"/>
        <v xml:space="preserve"> </v>
      </c>
    </row>
    <row r="1260" spans="7:7" x14ac:dyDescent="0.3">
      <c r="G1260" s="56" t="str">
        <f t="shared" si="19"/>
        <v xml:space="preserve"> </v>
      </c>
    </row>
    <row r="1261" spans="7:7" x14ac:dyDescent="0.3">
      <c r="G1261" s="56" t="str">
        <f t="shared" si="19"/>
        <v xml:space="preserve"> </v>
      </c>
    </row>
    <row r="1262" spans="7:7" x14ac:dyDescent="0.3">
      <c r="G1262" s="56" t="str">
        <f t="shared" si="19"/>
        <v xml:space="preserve"> </v>
      </c>
    </row>
    <row r="1263" spans="7:7" x14ac:dyDescent="0.3">
      <c r="G1263" s="56" t="str">
        <f t="shared" si="19"/>
        <v xml:space="preserve"> </v>
      </c>
    </row>
    <row r="1264" spans="7:7" x14ac:dyDescent="0.3">
      <c r="G1264" s="56" t="str">
        <f t="shared" si="19"/>
        <v xml:space="preserve"> </v>
      </c>
    </row>
    <row r="1265" spans="7:7" x14ac:dyDescent="0.3">
      <c r="G1265" s="56" t="str">
        <f t="shared" si="19"/>
        <v xml:space="preserve"> </v>
      </c>
    </row>
    <row r="1266" spans="7:7" x14ac:dyDescent="0.3">
      <c r="G1266" s="56" t="str">
        <f t="shared" si="19"/>
        <v xml:space="preserve"> </v>
      </c>
    </row>
    <row r="1267" spans="7:7" x14ac:dyDescent="0.3">
      <c r="G1267" s="56" t="str">
        <f t="shared" si="19"/>
        <v xml:space="preserve"> </v>
      </c>
    </row>
    <row r="1268" spans="7:7" x14ac:dyDescent="0.3">
      <c r="G1268" s="56" t="str">
        <f t="shared" si="19"/>
        <v xml:space="preserve"> </v>
      </c>
    </row>
    <row r="1269" spans="7:7" x14ac:dyDescent="0.3">
      <c r="G1269" s="56" t="str">
        <f t="shared" si="19"/>
        <v xml:space="preserve"> </v>
      </c>
    </row>
    <row r="1270" spans="7:7" x14ac:dyDescent="0.3">
      <c r="G1270" s="56" t="str">
        <f t="shared" si="19"/>
        <v xml:space="preserve"> </v>
      </c>
    </row>
    <row r="1271" spans="7:7" x14ac:dyDescent="0.3">
      <c r="G1271" s="56" t="str">
        <f t="shared" si="19"/>
        <v xml:space="preserve"> </v>
      </c>
    </row>
    <row r="1272" spans="7:7" x14ac:dyDescent="0.3">
      <c r="G1272" s="56" t="str">
        <f t="shared" si="19"/>
        <v xml:space="preserve"> </v>
      </c>
    </row>
    <row r="1273" spans="7:7" x14ac:dyDescent="0.3">
      <c r="G1273" s="56" t="str">
        <f t="shared" si="19"/>
        <v xml:space="preserve"> </v>
      </c>
    </row>
    <row r="1274" spans="7:7" x14ac:dyDescent="0.3">
      <c r="G1274" s="56" t="str">
        <f t="shared" si="19"/>
        <v xml:space="preserve"> </v>
      </c>
    </row>
    <row r="1275" spans="7:7" x14ac:dyDescent="0.3">
      <c r="G1275" s="56" t="str">
        <f t="shared" si="19"/>
        <v xml:space="preserve"> </v>
      </c>
    </row>
    <row r="1276" spans="7:7" x14ac:dyDescent="0.3">
      <c r="G1276" s="56" t="str">
        <f t="shared" si="19"/>
        <v xml:space="preserve"> </v>
      </c>
    </row>
    <row r="1277" spans="7:7" x14ac:dyDescent="0.3">
      <c r="G1277" s="56" t="str">
        <f t="shared" si="19"/>
        <v xml:space="preserve"> </v>
      </c>
    </row>
    <row r="1278" spans="7:7" x14ac:dyDescent="0.3">
      <c r="G1278" s="56" t="str">
        <f t="shared" si="19"/>
        <v xml:space="preserve"> </v>
      </c>
    </row>
    <row r="1279" spans="7:7" x14ac:dyDescent="0.3">
      <c r="G1279" s="56" t="str">
        <f t="shared" si="19"/>
        <v xml:space="preserve"> </v>
      </c>
    </row>
    <row r="1280" spans="7:7" x14ac:dyDescent="0.3">
      <c r="G1280" s="56" t="str">
        <f t="shared" si="19"/>
        <v xml:space="preserve"> </v>
      </c>
    </row>
    <row r="1281" spans="7:7" x14ac:dyDescent="0.3">
      <c r="G1281" s="56" t="str">
        <f t="shared" si="19"/>
        <v xml:space="preserve"> </v>
      </c>
    </row>
    <row r="1282" spans="7:7" x14ac:dyDescent="0.3">
      <c r="G1282" s="56" t="str">
        <f t="shared" si="19"/>
        <v xml:space="preserve"> </v>
      </c>
    </row>
    <row r="1283" spans="7:7" x14ac:dyDescent="0.3">
      <c r="G1283" s="56" t="str">
        <f t="shared" si="19"/>
        <v xml:space="preserve"> </v>
      </c>
    </row>
    <row r="1284" spans="7:7" x14ac:dyDescent="0.3">
      <c r="G1284" s="46" t="str">
        <f t="shared" ref="G1228:G1291" si="20">IFERROR(F1284/E1284," ")</f>
        <v xml:space="preserve"> </v>
      </c>
    </row>
    <row r="1285" spans="7:7" x14ac:dyDescent="0.3">
      <c r="G1285" s="46" t="str">
        <f t="shared" si="20"/>
        <v xml:space="preserve"> </v>
      </c>
    </row>
    <row r="1286" spans="7:7" x14ac:dyDescent="0.3">
      <c r="G1286" s="46" t="str">
        <f t="shared" si="20"/>
        <v xml:space="preserve"> </v>
      </c>
    </row>
    <row r="1287" spans="7:7" x14ac:dyDescent="0.3">
      <c r="G1287" s="46" t="str">
        <f t="shared" si="20"/>
        <v xml:space="preserve"> </v>
      </c>
    </row>
    <row r="1288" spans="7:7" x14ac:dyDescent="0.3">
      <c r="G1288" s="46" t="str">
        <f t="shared" si="20"/>
        <v xml:space="preserve"> </v>
      </c>
    </row>
    <row r="1289" spans="7:7" x14ac:dyDescent="0.3">
      <c r="G1289" s="46" t="str">
        <f t="shared" si="20"/>
        <v xml:space="preserve"> </v>
      </c>
    </row>
    <row r="1290" spans="7:7" x14ac:dyDescent="0.3">
      <c r="G1290" s="46" t="str">
        <f t="shared" si="20"/>
        <v xml:space="preserve"> </v>
      </c>
    </row>
    <row r="1291" spans="7:7" x14ac:dyDescent="0.3">
      <c r="G1291" s="46" t="str">
        <f t="shared" si="20"/>
        <v xml:space="preserve"> </v>
      </c>
    </row>
    <row r="1292" spans="7:7" x14ac:dyDescent="0.3">
      <c r="G1292" s="46" t="str">
        <f t="shared" ref="G1292:G1355" si="21">IFERROR(F1292/E1292," ")</f>
        <v xml:space="preserve"> </v>
      </c>
    </row>
    <row r="1293" spans="7:7" x14ac:dyDescent="0.3">
      <c r="G1293" s="46" t="str">
        <f t="shared" si="21"/>
        <v xml:space="preserve"> </v>
      </c>
    </row>
    <row r="1294" spans="7:7" x14ac:dyDescent="0.3">
      <c r="G1294" s="46" t="str">
        <f t="shared" si="21"/>
        <v xml:space="preserve"> </v>
      </c>
    </row>
    <row r="1295" spans="7:7" x14ac:dyDescent="0.3">
      <c r="G1295" s="46" t="str">
        <f t="shared" si="21"/>
        <v xml:space="preserve"> </v>
      </c>
    </row>
    <row r="1296" spans="7:7" x14ac:dyDescent="0.3">
      <c r="G1296" s="46" t="str">
        <f t="shared" si="21"/>
        <v xml:space="preserve"> </v>
      </c>
    </row>
    <row r="1297" spans="7:7" x14ac:dyDescent="0.3">
      <c r="G1297" s="46" t="str">
        <f t="shared" si="21"/>
        <v xml:space="preserve"> </v>
      </c>
    </row>
    <row r="1298" spans="7:7" x14ac:dyDescent="0.3">
      <c r="G1298" s="46" t="str">
        <f t="shared" si="21"/>
        <v xml:space="preserve"> </v>
      </c>
    </row>
    <row r="1299" spans="7:7" x14ac:dyDescent="0.3">
      <c r="G1299" s="46" t="str">
        <f t="shared" si="21"/>
        <v xml:space="preserve"> </v>
      </c>
    </row>
    <row r="1300" spans="7:7" x14ac:dyDescent="0.3">
      <c r="G1300" s="46" t="str">
        <f t="shared" si="21"/>
        <v xml:space="preserve"> </v>
      </c>
    </row>
    <row r="1301" spans="7:7" x14ac:dyDescent="0.3">
      <c r="G1301" s="46" t="str">
        <f t="shared" si="21"/>
        <v xml:space="preserve"> </v>
      </c>
    </row>
    <row r="1302" spans="7:7" x14ac:dyDescent="0.3">
      <c r="G1302" s="46" t="str">
        <f t="shared" si="21"/>
        <v xml:space="preserve"> </v>
      </c>
    </row>
    <row r="1303" spans="7:7" x14ac:dyDescent="0.3">
      <c r="G1303" s="46" t="str">
        <f t="shared" si="21"/>
        <v xml:space="preserve"> </v>
      </c>
    </row>
    <row r="1304" spans="7:7" x14ac:dyDescent="0.3">
      <c r="G1304" s="46" t="str">
        <f t="shared" si="21"/>
        <v xml:space="preserve"> </v>
      </c>
    </row>
    <row r="1305" spans="7:7" x14ac:dyDescent="0.3">
      <c r="G1305" s="46" t="str">
        <f t="shared" si="21"/>
        <v xml:space="preserve"> </v>
      </c>
    </row>
    <row r="1306" spans="7:7" x14ac:dyDescent="0.3">
      <c r="G1306" s="46" t="str">
        <f t="shared" si="21"/>
        <v xml:space="preserve"> </v>
      </c>
    </row>
    <row r="1307" spans="7:7" x14ac:dyDescent="0.3">
      <c r="G1307" s="46" t="str">
        <f t="shared" si="21"/>
        <v xml:space="preserve"> </v>
      </c>
    </row>
    <row r="1308" spans="7:7" x14ac:dyDescent="0.3">
      <c r="G1308" s="46" t="str">
        <f t="shared" si="21"/>
        <v xml:space="preserve"> </v>
      </c>
    </row>
    <row r="1309" spans="7:7" x14ac:dyDescent="0.3">
      <c r="G1309" s="46" t="str">
        <f t="shared" si="21"/>
        <v xml:space="preserve"> </v>
      </c>
    </row>
    <row r="1310" spans="7:7" x14ac:dyDescent="0.3">
      <c r="G1310" s="46" t="str">
        <f t="shared" si="21"/>
        <v xml:space="preserve"> </v>
      </c>
    </row>
    <row r="1311" spans="7:7" x14ac:dyDescent="0.3">
      <c r="G1311" s="46" t="str">
        <f t="shared" si="21"/>
        <v xml:space="preserve"> </v>
      </c>
    </row>
    <row r="1312" spans="7:7" x14ac:dyDescent="0.3">
      <c r="G1312" s="46" t="str">
        <f t="shared" si="21"/>
        <v xml:space="preserve"> </v>
      </c>
    </row>
    <row r="1313" spans="7:7" x14ac:dyDescent="0.3">
      <c r="G1313" s="46" t="str">
        <f t="shared" si="21"/>
        <v xml:space="preserve"> </v>
      </c>
    </row>
    <row r="1314" spans="7:7" x14ac:dyDescent="0.3">
      <c r="G1314" s="46" t="str">
        <f t="shared" si="21"/>
        <v xml:space="preserve"> </v>
      </c>
    </row>
    <row r="1315" spans="7:7" x14ac:dyDescent="0.3">
      <c r="G1315" s="46" t="str">
        <f t="shared" si="21"/>
        <v xml:space="preserve"> </v>
      </c>
    </row>
    <row r="1316" spans="7:7" x14ac:dyDescent="0.3">
      <c r="G1316" s="46" t="str">
        <f t="shared" si="21"/>
        <v xml:space="preserve"> </v>
      </c>
    </row>
    <row r="1317" spans="7:7" x14ac:dyDescent="0.3">
      <c r="G1317" s="46" t="str">
        <f t="shared" si="21"/>
        <v xml:space="preserve"> </v>
      </c>
    </row>
    <row r="1318" spans="7:7" x14ac:dyDescent="0.3">
      <c r="G1318" s="46" t="str">
        <f t="shared" si="21"/>
        <v xml:space="preserve"> </v>
      </c>
    </row>
    <row r="1319" spans="7:7" x14ac:dyDescent="0.3">
      <c r="G1319" s="46" t="str">
        <f t="shared" si="21"/>
        <v xml:space="preserve"> </v>
      </c>
    </row>
    <row r="1320" spans="7:7" x14ac:dyDescent="0.3">
      <c r="G1320" s="46" t="str">
        <f t="shared" si="21"/>
        <v xml:space="preserve"> </v>
      </c>
    </row>
    <row r="1321" spans="7:7" x14ac:dyDescent="0.3">
      <c r="G1321" s="46" t="str">
        <f t="shared" si="21"/>
        <v xml:space="preserve"> </v>
      </c>
    </row>
    <row r="1322" spans="7:7" x14ac:dyDescent="0.3">
      <c r="G1322" s="46" t="str">
        <f t="shared" si="21"/>
        <v xml:space="preserve"> </v>
      </c>
    </row>
    <row r="1323" spans="7:7" x14ac:dyDescent="0.3">
      <c r="G1323" s="46" t="str">
        <f t="shared" si="21"/>
        <v xml:space="preserve"> </v>
      </c>
    </row>
    <row r="1324" spans="7:7" x14ac:dyDescent="0.3">
      <c r="G1324" s="46" t="str">
        <f t="shared" si="21"/>
        <v xml:space="preserve"> </v>
      </c>
    </row>
    <row r="1325" spans="7:7" x14ac:dyDescent="0.3">
      <c r="G1325" s="46" t="str">
        <f t="shared" si="21"/>
        <v xml:space="preserve"> </v>
      </c>
    </row>
    <row r="1326" spans="7:7" x14ac:dyDescent="0.3">
      <c r="G1326" s="46" t="str">
        <f t="shared" si="21"/>
        <v xml:space="preserve"> </v>
      </c>
    </row>
    <row r="1327" spans="7:7" x14ac:dyDescent="0.3">
      <c r="G1327" s="46" t="str">
        <f t="shared" si="21"/>
        <v xml:space="preserve"> </v>
      </c>
    </row>
    <row r="1328" spans="7:7" x14ac:dyDescent="0.3">
      <c r="G1328" s="46" t="str">
        <f t="shared" si="21"/>
        <v xml:space="preserve"> </v>
      </c>
    </row>
    <row r="1329" spans="7:7" x14ac:dyDescent="0.3">
      <c r="G1329" s="46" t="str">
        <f t="shared" si="21"/>
        <v xml:space="preserve"> </v>
      </c>
    </row>
    <row r="1330" spans="7:7" x14ac:dyDescent="0.3">
      <c r="G1330" s="46" t="str">
        <f t="shared" si="21"/>
        <v xml:space="preserve"> </v>
      </c>
    </row>
    <row r="1331" spans="7:7" x14ac:dyDescent="0.3">
      <c r="G1331" s="46" t="str">
        <f t="shared" si="21"/>
        <v xml:space="preserve"> </v>
      </c>
    </row>
    <row r="1332" spans="7:7" x14ac:dyDescent="0.3">
      <c r="G1332" s="46" t="str">
        <f t="shared" si="21"/>
        <v xml:space="preserve"> </v>
      </c>
    </row>
    <row r="1333" spans="7:7" x14ac:dyDescent="0.3">
      <c r="G1333" s="46" t="str">
        <f t="shared" si="21"/>
        <v xml:space="preserve"> </v>
      </c>
    </row>
    <row r="1334" spans="7:7" x14ac:dyDescent="0.3">
      <c r="G1334" s="46" t="str">
        <f t="shared" si="21"/>
        <v xml:space="preserve"> </v>
      </c>
    </row>
    <row r="1335" spans="7:7" x14ac:dyDescent="0.3">
      <c r="G1335" s="46" t="str">
        <f t="shared" si="21"/>
        <v xml:space="preserve"> </v>
      </c>
    </row>
    <row r="1336" spans="7:7" x14ac:dyDescent="0.3">
      <c r="G1336" s="46" t="str">
        <f t="shared" si="21"/>
        <v xml:space="preserve"> </v>
      </c>
    </row>
    <row r="1337" spans="7:7" x14ac:dyDescent="0.3">
      <c r="G1337" s="46" t="str">
        <f t="shared" si="21"/>
        <v xml:space="preserve"> </v>
      </c>
    </row>
    <row r="1338" spans="7:7" x14ac:dyDescent="0.3">
      <c r="G1338" s="46" t="str">
        <f t="shared" si="21"/>
        <v xml:space="preserve"> </v>
      </c>
    </row>
    <row r="1339" spans="7:7" x14ac:dyDescent="0.3">
      <c r="G1339" s="46" t="str">
        <f t="shared" si="21"/>
        <v xml:space="preserve"> </v>
      </c>
    </row>
    <row r="1340" spans="7:7" x14ac:dyDescent="0.3">
      <c r="G1340" s="46" t="str">
        <f t="shared" si="21"/>
        <v xml:space="preserve"> </v>
      </c>
    </row>
    <row r="1341" spans="7:7" x14ac:dyDescent="0.3">
      <c r="G1341" s="46" t="str">
        <f t="shared" si="21"/>
        <v xml:space="preserve"> </v>
      </c>
    </row>
    <row r="1342" spans="7:7" x14ac:dyDescent="0.3">
      <c r="G1342" s="46" t="str">
        <f t="shared" si="21"/>
        <v xml:space="preserve"> </v>
      </c>
    </row>
    <row r="1343" spans="7:7" x14ac:dyDescent="0.3">
      <c r="G1343" s="46" t="str">
        <f t="shared" si="21"/>
        <v xml:space="preserve"> </v>
      </c>
    </row>
    <row r="1344" spans="7:7" x14ac:dyDescent="0.3">
      <c r="G1344" s="46" t="str">
        <f t="shared" si="21"/>
        <v xml:space="preserve"> </v>
      </c>
    </row>
    <row r="1345" spans="7:7" x14ac:dyDescent="0.3">
      <c r="G1345" s="46" t="str">
        <f t="shared" si="21"/>
        <v xml:space="preserve"> </v>
      </c>
    </row>
    <row r="1346" spans="7:7" x14ac:dyDescent="0.3">
      <c r="G1346" s="46" t="str">
        <f t="shared" si="21"/>
        <v xml:space="preserve"> </v>
      </c>
    </row>
    <row r="1347" spans="7:7" x14ac:dyDescent="0.3">
      <c r="G1347" s="46" t="str">
        <f t="shared" si="21"/>
        <v xml:space="preserve"> </v>
      </c>
    </row>
    <row r="1348" spans="7:7" x14ac:dyDescent="0.3">
      <c r="G1348" s="46" t="str">
        <f t="shared" si="21"/>
        <v xml:space="preserve"> </v>
      </c>
    </row>
    <row r="1349" spans="7:7" x14ac:dyDescent="0.3">
      <c r="G1349" s="46" t="str">
        <f t="shared" si="21"/>
        <v xml:space="preserve"> </v>
      </c>
    </row>
    <row r="1350" spans="7:7" x14ac:dyDescent="0.3">
      <c r="G1350" s="46" t="str">
        <f t="shared" si="21"/>
        <v xml:space="preserve"> </v>
      </c>
    </row>
    <row r="1351" spans="7:7" x14ac:dyDescent="0.3">
      <c r="G1351" s="46" t="str">
        <f t="shared" si="21"/>
        <v xml:space="preserve"> </v>
      </c>
    </row>
    <row r="1352" spans="7:7" x14ac:dyDescent="0.3">
      <c r="G1352" s="46" t="str">
        <f t="shared" si="21"/>
        <v xml:space="preserve"> </v>
      </c>
    </row>
    <row r="1353" spans="7:7" x14ac:dyDescent="0.3">
      <c r="G1353" s="46" t="str">
        <f t="shared" si="21"/>
        <v xml:space="preserve"> </v>
      </c>
    </row>
    <row r="1354" spans="7:7" x14ac:dyDescent="0.3">
      <c r="G1354" s="46" t="str">
        <f t="shared" si="21"/>
        <v xml:space="preserve"> </v>
      </c>
    </row>
    <row r="1355" spans="7:7" x14ac:dyDescent="0.3">
      <c r="G1355" s="46" t="str">
        <f t="shared" si="21"/>
        <v xml:space="preserve"> </v>
      </c>
    </row>
    <row r="1356" spans="7:7" x14ac:dyDescent="0.3">
      <c r="G1356" s="46" t="str">
        <f t="shared" ref="G1356:G1419" si="22">IFERROR(F1356/E1356," ")</f>
        <v xml:space="preserve"> </v>
      </c>
    </row>
    <row r="1357" spans="7:7" x14ac:dyDescent="0.3">
      <c r="G1357" s="46" t="str">
        <f t="shared" si="22"/>
        <v xml:space="preserve"> </v>
      </c>
    </row>
    <row r="1358" spans="7:7" x14ac:dyDescent="0.3">
      <c r="G1358" s="46" t="str">
        <f t="shared" si="22"/>
        <v xml:space="preserve"> </v>
      </c>
    </row>
    <row r="1359" spans="7:7" x14ac:dyDescent="0.3">
      <c r="G1359" s="46" t="str">
        <f t="shared" si="22"/>
        <v xml:space="preserve"> </v>
      </c>
    </row>
    <row r="1360" spans="7:7" x14ac:dyDescent="0.3">
      <c r="G1360" s="46" t="str">
        <f t="shared" si="22"/>
        <v xml:space="preserve"> </v>
      </c>
    </row>
    <row r="1361" spans="7:7" x14ac:dyDescent="0.3">
      <c r="G1361" s="46" t="str">
        <f t="shared" si="22"/>
        <v xml:space="preserve"> </v>
      </c>
    </row>
    <row r="1362" spans="7:7" x14ac:dyDescent="0.3">
      <c r="G1362" s="46" t="str">
        <f t="shared" si="22"/>
        <v xml:space="preserve"> </v>
      </c>
    </row>
    <row r="1363" spans="7:7" x14ac:dyDescent="0.3">
      <c r="G1363" s="46" t="str">
        <f t="shared" si="22"/>
        <v xml:space="preserve"> </v>
      </c>
    </row>
    <row r="1364" spans="7:7" x14ac:dyDescent="0.3">
      <c r="G1364" s="46" t="str">
        <f t="shared" si="22"/>
        <v xml:space="preserve"> </v>
      </c>
    </row>
    <row r="1365" spans="7:7" x14ac:dyDescent="0.3">
      <c r="G1365" s="46" t="str">
        <f t="shared" si="22"/>
        <v xml:space="preserve"> </v>
      </c>
    </row>
    <row r="1366" spans="7:7" x14ac:dyDescent="0.3">
      <c r="G1366" s="46" t="str">
        <f t="shared" si="22"/>
        <v xml:space="preserve"> </v>
      </c>
    </row>
    <row r="1367" spans="7:7" x14ac:dyDescent="0.3">
      <c r="G1367" s="46" t="str">
        <f t="shared" si="22"/>
        <v xml:space="preserve"> </v>
      </c>
    </row>
    <row r="1368" spans="7:7" x14ac:dyDescent="0.3">
      <c r="G1368" s="46" t="str">
        <f t="shared" si="22"/>
        <v xml:space="preserve"> </v>
      </c>
    </row>
    <row r="1369" spans="7:7" x14ac:dyDescent="0.3">
      <c r="G1369" s="46" t="str">
        <f t="shared" si="22"/>
        <v xml:space="preserve"> </v>
      </c>
    </row>
    <row r="1370" spans="7:7" x14ac:dyDescent="0.3">
      <c r="G1370" s="46" t="str">
        <f t="shared" si="22"/>
        <v xml:space="preserve"> </v>
      </c>
    </row>
    <row r="1371" spans="7:7" x14ac:dyDescent="0.3">
      <c r="G1371" s="46" t="str">
        <f t="shared" si="22"/>
        <v xml:space="preserve"> </v>
      </c>
    </row>
    <row r="1372" spans="7:7" x14ac:dyDescent="0.3">
      <c r="G1372" s="46" t="str">
        <f t="shared" si="22"/>
        <v xml:space="preserve"> </v>
      </c>
    </row>
    <row r="1373" spans="7:7" x14ac:dyDescent="0.3">
      <c r="G1373" s="46" t="str">
        <f t="shared" si="22"/>
        <v xml:space="preserve"> </v>
      </c>
    </row>
    <row r="1374" spans="7:7" x14ac:dyDescent="0.3">
      <c r="G1374" s="46" t="str">
        <f t="shared" si="22"/>
        <v xml:space="preserve"> </v>
      </c>
    </row>
    <row r="1375" spans="7:7" x14ac:dyDescent="0.3">
      <c r="G1375" s="46" t="str">
        <f t="shared" si="22"/>
        <v xml:space="preserve"> </v>
      </c>
    </row>
    <row r="1376" spans="7:7" x14ac:dyDescent="0.3">
      <c r="G1376" s="46" t="str">
        <f t="shared" si="22"/>
        <v xml:space="preserve"> </v>
      </c>
    </row>
    <row r="1377" spans="7:7" x14ac:dyDescent="0.3">
      <c r="G1377" s="46" t="str">
        <f t="shared" si="22"/>
        <v xml:space="preserve"> </v>
      </c>
    </row>
    <row r="1378" spans="7:7" x14ac:dyDescent="0.3">
      <c r="G1378" s="46" t="str">
        <f t="shared" si="22"/>
        <v xml:space="preserve"> </v>
      </c>
    </row>
    <row r="1379" spans="7:7" x14ac:dyDescent="0.3">
      <c r="G1379" s="46" t="str">
        <f t="shared" si="22"/>
        <v xml:space="preserve"> </v>
      </c>
    </row>
    <row r="1380" spans="7:7" x14ac:dyDescent="0.3">
      <c r="G1380" s="46" t="str">
        <f t="shared" si="22"/>
        <v xml:space="preserve"> </v>
      </c>
    </row>
    <row r="1381" spans="7:7" x14ac:dyDescent="0.3">
      <c r="G1381" s="46" t="str">
        <f t="shared" si="22"/>
        <v xml:space="preserve"> </v>
      </c>
    </row>
    <row r="1382" spans="7:7" x14ac:dyDescent="0.3">
      <c r="G1382" s="46" t="str">
        <f t="shared" si="22"/>
        <v xml:space="preserve"> </v>
      </c>
    </row>
    <row r="1383" spans="7:7" x14ac:dyDescent="0.3">
      <c r="G1383" s="46" t="str">
        <f t="shared" si="22"/>
        <v xml:space="preserve"> </v>
      </c>
    </row>
    <row r="1384" spans="7:7" x14ac:dyDescent="0.3">
      <c r="G1384" s="46" t="str">
        <f t="shared" si="22"/>
        <v xml:space="preserve"> </v>
      </c>
    </row>
    <row r="1385" spans="7:7" x14ac:dyDescent="0.3">
      <c r="G1385" s="46" t="str">
        <f t="shared" si="22"/>
        <v xml:space="preserve"> </v>
      </c>
    </row>
    <row r="1386" spans="7:7" x14ac:dyDescent="0.3">
      <c r="G1386" s="46" t="str">
        <f t="shared" si="22"/>
        <v xml:space="preserve"> </v>
      </c>
    </row>
    <row r="1387" spans="7:7" x14ac:dyDescent="0.3">
      <c r="G1387" s="46" t="str">
        <f t="shared" si="22"/>
        <v xml:space="preserve"> </v>
      </c>
    </row>
    <row r="1388" spans="7:7" x14ac:dyDescent="0.3">
      <c r="G1388" s="46" t="str">
        <f t="shared" si="22"/>
        <v xml:space="preserve"> </v>
      </c>
    </row>
    <row r="1389" spans="7:7" x14ac:dyDescent="0.3">
      <c r="G1389" s="46" t="str">
        <f t="shared" si="22"/>
        <v xml:space="preserve"> </v>
      </c>
    </row>
    <row r="1390" spans="7:7" x14ac:dyDescent="0.3">
      <c r="G1390" s="46" t="str">
        <f t="shared" si="22"/>
        <v xml:space="preserve"> </v>
      </c>
    </row>
    <row r="1391" spans="7:7" x14ac:dyDescent="0.3">
      <c r="G1391" s="46" t="str">
        <f t="shared" si="22"/>
        <v xml:space="preserve"> </v>
      </c>
    </row>
    <row r="1392" spans="7:7" x14ac:dyDescent="0.3">
      <c r="G1392" s="46" t="str">
        <f t="shared" si="22"/>
        <v xml:space="preserve"> </v>
      </c>
    </row>
    <row r="1393" spans="7:7" x14ac:dyDescent="0.3">
      <c r="G1393" s="46" t="str">
        <f t="shared" si="22"/>
        <v xml:space="preserve"> </v>
      </c>
    </row>
    <row r="1394" spans="7:7" x14ac:dyDescent="0.3">
      <c r="G1394" s="46" t="str">
        <f t="shared" si="22"/>
        <v xml:space="preserve"> </v>
      </c>
    </row>
    <row r="1395" spans="7:7" x14ac:dyDescent="0.3">
      <c r="G1395" s="46" t="str">
        <f t="shared" si="22"/>
        <v xml:space="preserve"> </v>
      </c>
    </row>
    <row r="1396" spans="7:7" x14ac:dyDescent="0.3">
      <c r="G1396" s="46" t="str">
        <f t="shared" si="22"/>
        <v xml:space="preserve"> </v>
      </c>
    </row>
    <row r="1397" spans="7:7" x14ac:dyDescent="0.3">
      <c r="G1397" s="46" t="str">
        <f t="shared" si="22"/>
        <v xml:space="preserve"> </v>
      </c>
    </row>
    <row r="1398" spans="7:7" x14ac:dyDescent="0.3">
      <c r="G1398" s="46" t="str">
        <f t="shared" si="22"/>
        <v xml:space="preserve"> </v>
      </c>
    </row>
    <row r="1399" spans="7:7" x14ac:dyDescent="0.3">
      <c r="G1399" s="46" t="str">
        <f t="shared" si="22"/>
        <v xml:space="preserve"> </v>
      </c>
    </row>
    <row r="1400" spans="7:7" x14ac:dyDescent="0.3">
      <c r="G1400" s="46" t="str">
        <f t="shared" si="22"/>
        <v xml:space="preserve"> </v>
      </c>
    </row>
    <row r="1401" spans="7:7" x14ac:dyDescent="0.3">
      <c r="G1401" s="46" t="str">
        <f t="shared" si="22"/>
        <v xml:space="preserve"> </v>
      </c>
    </row>
    <row r="1402" spans="7:7" x14ac:dyDescent="0.3">
      <c r="G1402" s="46" t="str">
        <f t="shared" si="22"/>
        <v xml:space="preserve"> </v>
      </c>
    </row>
    <row r="1403" spans="7:7" x14ac:dyDescent="0.3">
      <c r="G1403" s="46" t="str">
        <f t="shared" si="22"/>
        <v xml:space="preserve"> </v>
      </c>
    </row>
    <row r="1404" spans="7:7" x14ac:dyDescent="0.3">
      <c r="G1404" s="46" t="str">
        <f t="shared" si="22"/>
        <v xml:space="preserve"> </v>
      </c>
    </row>
    <row r="1405" spans="7:7" x14ac:dyDescent="0.3">
      <c r="G1405" s="46" t="str">
        <f t="shared" si="22"/>
        <v xml:space="preserve"> </v>
      </c>
    </row>
    <row r="1406" spans="7:7" x14ac:dyDescent="0.3">
      <c r="G1406" s="46" t="str">
        <f t="shared" si="22"/>
        <v xml:space="preserve"> </v>
      </c>
    </row>
    <row r="1407" spans="7:7" x14ac:dyDescent="0.3">
      <c r="G1407" s="46" t="str">
        <f t="shared" si="22"/>
        <v xml:space="preserve"> </v>
      </c>
    </row>
    <row r="1408" spans="7:7" x14ac:dyDescent="0.3">
      <c r="G1408" s="46" t="str">
        <f t="shared" si="22"/>
        <v xml:space="preserve"> </v>
      </c>
    </row>
    <row r="1409" spans="7:7" x14ac:dyDescent="0.3">
      <c r="G1409" s="46" t="str">
        <f t="shared" si="22"/>
        <v xml:space="preserve"> </v>
      </c>
    </row>
    <row r="1410" spans="7:7" x14ac:dyDescent="0.3">
      <c r="G1410" s="46" t="str">
        <f t="shared" si="22"/>
        <v xml:space="preserve"> </v>
      </c>
    </row>
    <row r="1411" spans="7:7" x14ac:dyDescent="0.3">
      <c r="G1411" s="46" t="str">
        <f t="shared" si="22"/>
        <v xml:space="preserve"> </v>
      </c>
    </row>
    <row r="1412" spans="7:7" x14ac:dyDescent="0.3">
      <c r="G1412" s="46" t="str">
        <f t="shared" si="22"/>
        <v xml:space="preserve"> </v>
      </c>
    </row>
    <row r="1413" spans="7:7" x14ac:dyDescent="0.3">
      <c r="G1413" s="46" t="str">
        <f t="shared" si="22"/>
        <v xml:space="preserve"> </v>
      </c>
    </row>
    <row r="1414" spans="7:7" x14ac:dyDescent="0.3">
      <c r="G1414" s="46" t="str">
        <f t="shared" si="22"/>
        <v xml:space="preserve"> </v>
      </c>
    </row>
    <row r="1415" spans="7:7" x14ac:dyDescent="0.3">
      <c r="G1415" s="46" t="str">
        <f t="shared" si="22"/>
        <v xml:space="preserve"> </v>
      </c>
    </row>
    <row r="1416" spans="7:7" x14ac:dyDescent="0.3">
      <c r="G1416" s="46" t="str">
        <f t="shared" si="22"/>
        <v xml:space="preserve"> </v>
      </c>
    </row>
    <row r="1417" spans="7:7" x14ac:dyDescent="0.3">
      <c r="G1417" s="46" t="str">
        <f t="shared" si="22"/>
        <v xml:space="preserve"> </v>
      </c>
    </row>
    <row r="1418" spans="7:7" x14ac:dyDescent="0.3">
      <c r="G1418" s="46" t="str">
        <f t="shared" si="22"/>
        <v xml:space="preserve"> </v>
      </c>
    </row>
    <row r="1419" spans="7:7" x14ac:dyDescent="0.3">
      <c r="G1419" s="46" t="str">
        <f t="shared" si="22"/>
        <v xml:space="preserve"> </v>
      </c>
    </row>
    <row r="1420" spans="7:7" x14ac:dyDescent="0.3">
      <c r="G1420" s="46" t="str">
        <f t="shared" ref="G1420:G1483" si="23">IFERROR(F1420/E1420," ")</f>
        <v xml:space="preserve"> </v>
      </c>
    </row>
    <row r="1421" spans="7:7" x14ac:dyDescent="0.3">
      <c r="G1421" s="46" t="str">
        <f t="shared" si="23"/>
        <v xml:space="preserve"> </v>
      </c>
    </row>
    <row r="1422" spans="7:7" x14ac:dyDescent="0.3">
      <c r="G1422" s="46" t="str">
        <f t="shared" si="23"/>
        <v xml:space="preserve"> </v>
      </c>
    </row>
    <row r="1423" spans="7:7" x14ac:dyDescent="0.3">
      <c r="G1423" s="46" t="str">
        <f t="shared" si="23"/>
        <v xml:space="preserve"> </v>
      </c>
    </row>
    <row r="1424" spans="7:7" x14ac:dyDescent="0.3">
      <c r="G1424" s="46" t="str">
        <f t="shared" si="23"/>
        <v xml:space="preserve"> </v>
      </c>
    </row>
    <row r="1425" spans="7:7" x14ac:dyDescent="0.3">
      <c r="G1425" s="46" t="str">
        <f t="shared" si="23"/>
        <v xml:space="preserve"> </v>
      </c>
    </row>
    <row r="1426" spans="7:7" x14ac:dyDescent="0.3">
      <c r="G1426" s="46" t="str">
        <f t="shared" si="23"/>
        <v xml:space="preserve"> </v>
      </c>
    </row>
    <row r="1427" spans="7:7" x14ac:dyDescent="0.3">
      <c r="G1427" s="46" t="str">
        <f t="shared" si="23"/>
        <v xml:space="preserve"> </v>
      </c>
    </row>
    <row r="1428" spans="7:7" x14ac:dyDescent="0.3">
      <c r="G1428" s="46" t="str">
        <f t="shared" si="23"/>
        <v xml:space="preserve"> </v>
      </c>
    </row>
    <row r="1429" spans="7:7" x14ac:dyDescent="0.3">
      <c r="G1429" s="46" t="str">
        <f t="shared" si="23"/>
        <v xml:space="preserve"> </v>
      </c>
    </row>
    <row r="1430" spans="7:7" x14ac:dyDescent="0.3">
      <c r="G1430" s="46" t="str">
        <f t="shared" si="23"/>
        <v xml:space="preserve"> </v>
      </c>
    </row>
    <row r="1431" spans="7:7" x14ac:dyDescent="0.3">
      <c r="G1431" s="46" t="str">
        <f t="shared" si="23"/>
        <v xml:space="preserve"> </v>
      </c>
    </row>
    <row r="1432" spans="7:7" x14ac:dyDescent="0.3">
      <c r="G1432" s="46" t="str">
        <f t="shared" si="23"/>
        <v xml:space="preserve"> </v>
      </c>
    </row>
    <row r="1433" spans="7:7" x14ac:dyDescent="0.3">
      <c r="G1433" s="46" t="str">
        <f t="shared" si="23"/>
        <v xml:space="preserve"> </v>
      </c>
    </row>
    <row r="1434" spans="7:7" x14ac:dyDescent="0.3">
      <c r="G1434" s="46" t="str">
        <f t="shared" si="23"/>
        <v xml:space="preserve"> </v>
      </c>
    </row>
    <row r="1435" spans="7:7" x14ac:dyDescent="0.3">
      <c r="G1435" s="46" t="str">
        <f t="shared" si="23"/>
        <v xml:space="preserve"> </v>
      </c>
    </row>
    <row r="1436" spans="7:7" x14ac:dyDescent="0.3">
      <c r="G1436" s="46" t="str">
        <f t="shared" si="23"/>
        <v xml:space="preserve"> </v>
      </c>
    </row>
    <row r="1437" spans="7:7" x14ac:dyDescent="0.3">
      <c r="G1437" s="46" t="str">
        <f t="shared" si="23"/>
        <v xml:space="preserve"> </v>
      </c>
    </row>
    <row r="1438" spans="7:7" x14ac:dyDescent="0.3">
      <c r="G1438" s="46" t="str">
        <f t="shared" si="23"/>
        <v xml:space="preserve"> </v>
      </c>
    </row>
    <row r="1439" spans="7:7" x14ac:dyDescent="0.3">
      <c r="G1439" s="46" t="str">
        <f t="shared" si="23"/>
        <v xml:space="preserve"> </v>
      </c>
    </row>
    <row r="1440" spans="7:7" x14ac:dyDescent="0.3">
      <c r="G1440" s="46" t="str">
        <f t="shared" si="23"/>
        <v xml:space="preserve"> </v>
      </c>
    </row>
    <row r="1441" spans="7:7" x14ac:dyDescent="0.3">
      <c r="G1441" s="46" t="str">
        <f t="shared" si="23"/>
        <v xml:space="preserve"> </v>
      </c>
    </row>
    <row r="1442" spans="7:7" x14ac:dyDescent="0.3">
      <c r="G1442" s="46" t="str">
        <f t="shared" si="23"/>
        <v xml:space="preserve"> </v>
      </c>
    </row>
    <row r="1443" spans="7:7" x14ac:dyDescent="0.3">
      <c r="G1443" s="46" t="str">
        <f t="shared" si="23"/>
        <v xml:space="preserve"> </v>
      </c>
    </row>
    <row r="1444" spans="7:7" x14ac:dyDescent="0.3">
      <c r="G1444" s="46" t="str">
        <f t="shared" si="23"/>
        <v xml:space="preserve"> </v>
      </c>
    </row>
    <row r="1445" spans="7:7" x14ac:dyDescent="0.3">
      <c r="G1445" s="46" t="str">
        <f t="shared" si="23"/>
        <v xml:space="preserve"> </v>
      </c>
    </row>
    <row r="1446" spans="7:7" x14ac:dyDescent="0.3">
      <c r="G1446" s="46" t="str">
        <f t="shared" si="23"/>
        <v xml:space="preserve"> </v>
      </c>
    </row>
    <row r="1447" spans="7:7" x14ac:dyDescent="0.3">
      <c r="G1447" s="46" t="str">
        <f t="shared" si="23"/>
        <v xml:space="preserve"> </v>
      </c>
    </row>
    <row r="1448" spans="7:7" x14ac:dyDescent="0.3">
      <c r="G1448" s="46" t="str">
        <f t="shared" si="23"/>
        <v xml:space="preserve"> </v>
      </c>
    </row>
    <row r="1449" spans="7:7" x14ac:dyDescent="0.3">
      <c r="G1449" s="46" t="str">
        <f t="shared" si="23"/>
        <v xml:space="preserve"> </v>
      </c>
    </row>
    <row r="1450" spans="7:7" x14ac:dyDescent="0.3">
      <c r="G1450" s="46" t="str">
        <f t="shared" si="23"/>
        <v xml:space="preserve"> </v>
      </c>
    </row>
    <row r="1451" spans="7:7" x14ac:dyDescent="0.3">
      <c r="G1451" s="46" t="str">
        <f t="shared" si="23"/>
        <v xml:space="preserve"> </v>
      </c>
    </row>
    <row r="1452" spans="7:7" x14ac:dyDescent="0.3">
      <c r="G1452" s="46" t="str">
        <f t="shared" si="23"/>
        <v xml:space="preserve"> </v>
      </c>
    </row>
    <row r="1453" spans="7:7" x14ac:dyDescent="0.3">
      <c r="G1453" s="46" t="str">
        <f t="shared" si="23"/>
        <v xml:space="preserve"> </v>
      </c>
    </row>
    <row r="1454" spans="7:7" x14ac:dyDescent="0.3">
      <c r="G1454" s="46" t="str">
        <f t="shared" si="23"/>
        <v xml:space="preserve"> </v>
      </c>
    </row>
    <row r="1455" spans="7:7" x14ac:dyDescent="0.3">
      <c r="G1455" s="46" t="str">
        <f t="shared" si="23"/>
        <v xml:space="preserve"> </v>
      </c>
    </row>
    <row r="1456" spans="7:7" x14ac:dyDescent="0.3">
      <c r="G1456" s="46" t="str">
        <f t="shared" si="23"/>
        <v xml:space="preserve"> </v>
      </c>
    </row>
    <row r="1457" spans="7:7" x14ac:dyDescent="0.3">
      <c r="G1457" s="46" t="str">
        <f t="shared" si="23"/>
        <v xml:space="preserve"> </v>
      </c>
    </row>
    <row r="1458" spans="7:7" x14ac:dyDescent="0.3">
      <c r="G1458" s="46" t="str">
        <f t="shared" si="23"/>
        <v xml:space="preserve"> </v>
      </c>
    </row>
    <row r="1459" spans="7:7" x14ac:dyDescent="0.3">
      <c r="G1459" s="46" t="str">
        <f t="shared" si="23"/>
        <v xml:space="preserve"> </v>
      </c>
    </row>
    <row r="1460" spans="7:7" x14ac:dyDescent="0.3">
      <c r="G1460" s="46" t="str">
        <f t="shared" si="23"/>
        <v xml:space="preserve"> </v>
      </c>
    </row>
    <row r="1461" spans="7:7" x14ac:dyDescent="0.3">
      <c r="G1461" s="46" t="str">
        <f t="shared" si="23"/>
        <v xml:space="preserve"> </v>
      </c>
    </row>
    <row r="1462" spans="7:7" x14ac:dyDescent="0.3">
      <c r="G1462" s="46" t="str">
        <f t="shared" si="23"/>
        <v xml:space="preserve"> </v>
      </c>
    </row>
    <row r="1463" spans="7:7" x14ac:dyDescent="0.3">
      <c r="G1463" s="46" t="str">
        <f t="shared" si="23"/>
        <v xml:space="preserve"> </v>
      </c>
    </row>
    <row r="1464" spans="7:7" x14ac:dyDescent="0.3">
      <c r="G1464" s="46" t="str">
        <f t="shared" si="23"/>
        <v xml:space="preserve"> </v>
      </c>
    </row>
    <row r="1465" spans="7:7" x14ac:dyDescent="0.3">
      <c r="G1465" s="46" t="str">
        <f t="shared" si="23"/>
        <v xml:space="preserve"> </v>
      </c>
    </row>
    <row r="1466" spans="7:7" x14ac:dyDescent="0.3">
      <c r="G1466" s="46" t="str">
        <f t="shared" si="23"/>
        <v xml:space="preserve"> </v>
      </c>
    </row>
    <row r="1467" spans="7:7" x14ac:dyDescent="0.3">
      <c r="G1467" s="46" t="str">
        <f t="shared" si="23"/>
        <v xml:space="preserve"> </v>
      </c>
    </row>
    <row r="1468" spans="7:7" x14ac:dyDescent="0.3">
      <c r="G1468" s="46" t="str">
        <f t="shared" si="23"/>
        <v xml:space="preserve"> </v>
      </c>
    </row>
    <row r="1469" spans="7:7" x14ac:dyDescent="0.3">
      <c r="G1469" s="46" t="str">
        <f t="shared" si="23"/>
        <v xml:space="preserve"> </v>
      </c>
    </row>
    <row r="1470" spans="7:7" x14ac:dyDescent="0.3">
      <c r="G1470" s="46" t="str">
        <f t="shared" si="23"/>
        <v xml:space="preserve"> </v>
      </c>
    </row>
    <row r="1471" spans="7:7" x14ac:dyDescent="0.3">
      <c r="G1471" s="46" t="str">
        <f t="shared" si="23"/>
        <v xml:space="preserve"> </v>
      </c>
    </row>
    <row r="1472" spans="7:7" x14ac:dyDescent="0.3">
      <c r="G1472" s="46" t="str">
        <f t="shared" si="23"/>
        <v xml:space="preserve"> </v>
      </c>
    </row>
    <row r="1473" spans="7:7" x14ac:dyDescent="0.3">
      <c r="G1473" s="46" t="str">
        <f t="shared" si="23"/>
        <v xml:space="preserve"> </v>
      </c>
    </row>
    <row r="1474" spans="7:7" x14ac:dyDescent="0.3">
      <c r="G1474" s="46" t="str">
        <f t="shared" si="23"/>
        <v xml:space="preserve"> </v>
      </c>
    </row>
    <row r="1475" spans="7:7" x14ac:dyDescent="0.3">
      <c r="G1475" s="46" t="str">
        <f t="shared" si="23"/>
        <v xml:space="preserve"> </v>
      </c>
    </row>
    <row r="1476" spans="7:7" x14ac:dyDescent="0.3">
      <c r="G1476" s="46" t="str">
        <f t="shared" si="23"/>
        <v xml:space="preserve"> </v>
      </c>
    </row>
    <row r="1477" spans="7:7" x14ac:dyDescent="0.3">
      <c r="G1477" s="46" t="str">
        <f t="shared" si="23"/>
        <v xml:space="preserve"> </v>
      </c>
    </row>
    <row r="1478" spans="7:7" x14ac:dyDescent="0.3">
      <c r="G1478" s="46" t="str">
        <f t="shared" si="23"/>
        <v xml:space="preserve"> </v>
      </c>
    </row>
    <row r="1479" spans="7:7" x14ac:dyDescent="0.3">
      <c r="G1479" s="46" t="str">
        <f t="shared" si="23"/>
        <v xml:space="preserve"> </v>
      </c>
    </row>
    <row r="1480" spans="7:7" x14ac:dyDescent="0.3">
      <c r="G1480" s="46" t="str">
        <f t="shared" si="23"/>
        <v xml:space="preserve"> </v>
      </c>
    </row>
    <row r="1481" spans="7:7" x14ac:dyDescent="0.3">
      <c r="G1481" s="46" t="str">
        <f t="shared" si="23"/>
        <v xml:space="preserve"> </v>
      </c>
    </row>
    <row r="1482" spans="7:7" x14ac:dyDescent="0.3">
      <c r="G1482" s="46" t="str">
        <f t="shared" si="23"/>
        <v xml:space="preserve"> </v>
      </c>
    </row>
    <row r="1483" spans="7:7" x14ac:dyDescent="0.3">
      <c r="G1483" s="46" t="str">
        <f t="shared" si="23"/>
        <v xml:space="preserve"> </v>
      </c>
    </row>
    <row r="1484" spans="7:7" x14ac:dyDescent="0.3">
      <c r="G1484" s="46" t="str">
        <f t="shared" ref="G1484:G1547" si="24">IFERROR(F1484/E1484," ")</f>
        <v xml:space="preserve"> </v>
      </c>
    </row>
    <row r="1485" spans="7:7" x14ac:dyDescent="0.3">
      <c r="G1485" s="46" t="str">
        <f t="shared" si="24"/>
        <v xml:space="preserve"> </v>
      </c>
    </row>
    <row r="1486" spans="7:7" x14ac:dyDescent="0.3">
      <c r="G1486" s="46" t="str">
        <f t="shared" si="24"/>
        <v xml:space="preserve"> </v>
      </c>
    </row>
    <row r="1487" spans="7:7" x14ac:dyDescent="0.3">
      <c r="G1487" s="46" t="str">
        <f t="shared" si="24"/>
        <v xml:space="preserve"> </v>
      </c>
    </row>
    <row r="1488" spans="7:7" x14ac:dyDescent="0.3">
      <c r="G1488" s="46" t="str">
        <f t="shared" si="24"/>
        <v xml:space="preserve"> </v>
      </c>
    </row>
    <row r="1489" spans="7:7" x14ac:dyDescent="0.3">
      <c r="G1489" s="46" t="str">
        <f t="shared" si="24"/>
        <v xml:space="preserve"> </v>
      </c>
    </row>
    <row r="1490" spans="7:7" x14ac:dyDescent="0.3">
      <c r="G1490" s="46" t="str">
        <f t="shared" si="24"/>
        <v xml:space="preserve"> </v>
      </c>
    </row>
    <row r="1491" spans="7:7" x14ac:dyDescent="0.3">
      <c r="G1491" s="46" t="str">
        <f t="shared" si="24"/>
        <v xml:space="preserve"> </v>
      </c>
    </row>
    <row r="1492" spans="7:7" x14ac:dyDescent="0.3">
      <c r="G1492" s="46" t="str">
        <f t="shared" si="24"/>
        <v xml:space="preserve"> </v>
      </c>
    </row>
    <row r="1493" spans="7:7" x14ac:dyDescent="0.3">
      <c r="G1493" s="46" t="str">
        <f t="shared" si="24"/>
        <v xml:space="preserve"> </v>
      </c>
    </row>
    <row r="1494" spans="7:7" x14ac:dyDescent="0.3">
      <c r="G1494" s="46" t="str">
        <f t="shared" si="24"/>
        <v xml:space="preserve"> </v>
      </c>
    </row>
    <row r="1495" spans="7:7" x14ac:dyDescent="0.3">
      <c r="G1495" s="46" t="str">
        <f t="shared" si="24"/>
        <v xml:space="preserve"> </v>
      </c>
    </row>
    <row r="1496" spans="7:7" x14ac:dyDescent="0.3">
      <c r="G1496" s="46" t="str">
        <f t="shared" si="24"/>
        <v xml:space="preserve"> </v>
      </c>
    </row>
    <row r="1497" spans="7:7" x14ac:dyDescent="0.3">
      <c r="G1497" s="46" t="str">
        <f t="shared" si="24"/>
        <v xml:space="preserve"> </v>
      </c>
    </row>
    <row r="1498" spans="7:7" x14ac:dyDescent="0.3">
      <c r="G1498" s="46" t="str">
        <f t="shared" si="24"/>
        <v xml:space="preserve"> </v>
      </c>
    </row>
    <row r="1499" spans="7:7" x14ac:dyDescent="0.3">
      <c r="G1499" s="46" t="str">
        <f t="shared" si="24"/>
        <v xml:space="preserve"> </v>
      </c>
    </row>
    <row r="1500" spans="7:7" x14ac:dyDescent="0.3">
      <c r="G1500" s="46" t="str">
        <f t="shared" si="24"/>
        <v xml:space="preserve"> </v>
      </c>
    </row>
    <row r="1501" spans="7:7" x14ac:dyDescent="0.3">
      <c r="G1501" s="46" t="str">
        <f t="shared" si="24"/>
        <v xml:space="preserve"> </v>
      </c>
    </row>
    <row r="1502" spans="7:7" x14ac:dyDescent="0.3">
      <c r="G1502" s="46" t="str">
        <f t="shared" si="24"/>
        <v xml:space="preserve"> </v>
      </c>
    </row>
    <row r="1503" spans="7:7" x14ac:dyDescent="0.3">
      <c r="G1503" s="46" t="str">
        <f t="shared" si="24"/>
        <v xml:space="preserve"> </v>
      </c>
    </row>
    <row r="1504" spans="7:7" x14ac:dyDescent="0.3">
      <c r="G1504" s="46" t="str">
        <f t="shared" si="24"/>
        <v xml:space="preserve"> </v>
      </c>
    </row>
    <row r="1505" spans="7:7" x14ac:dyDescent="0.3">
      <c r="G1505" s="46" t="str">
        <f t="shared" si="24"/>
        <v xml:space="preserve"> </v>
      </c>
    </row>
    <row r="1506" spans="7:7" x14ac:dyDescent="0.3">
      <c r="G1506" s="46" t="str">
        <f t="shared" si="24"/>
        <v xml:space="preserve"> </v>
      </c>
    </row>
    <row r="1507" spans="7:7" x14ac:dyDescent="0.3">
      <c r="G1507" s="46" t="str">
        <f t="shared" si="24"/>
        <v xml:space="preserve"> </v>
      </c>
    </row>
    <row r="1508" spans="7:7" x14ac:dyDescent="0.3">
      <c r="G1508" s="46" t="str">
        <f t="shared" si="24"/>
        <v xml:space="preserve"> </v>
      </c>
    </row>
    <row r="1509" spans="7:7" x14ac:dyDescent="0.3">
      <c r="G1509" s="46" t="str">
        <f t="shared" si="24"/>
        <v xml:space="preserve"> </v>
      </c>
    </row>
    <row r="1510" spans="7:7" x14ac:dyDescent="0.3">
      <c r="G1510" s="46" t="str">
        <f t="shared" si="24"/>
        <v xml:space="preserve"> </v>
      </c>
    </row>
    <row r="1511" spans="7:7" x14ac:dyDescent="0.3">
      <c r="G1511" s="46" t="str">
        <f t="shared" si="24"/>
        <v xml:space="preserve"> </v>
      </c>
    </row>
    <row r="1512" spans="7:7" x14ac:dyDescent="0.3">
      <c r="G1512" s="46" t="str">
        <f t="shared" si="24"/>
        <v xml:space="preserve"> </v>
      </c>
    </row>
    <row r="1513" spans="7:7" x14ac:dyDescent="0.3">
      <c r="G1513" s="46" t="str">
        <f t="shared" si="24"/>
        <v xml:space="preserve"> </v>
      </c>
    </row>
    <row r="1514" spans="7:7" x14ac:dyDescent="0.3">
      <c r="G1514" s="46" t="str">
        <f t="shared" si="24"/>
        <v xml:space="preserve"> </v>
      </c>
    </row>
    <row r="1515" spans="7:7" x14ac:dyDescent="0.3">
      <c r="G1515" s="46" t="str">
        <f t="shared" si="24"/>
        <v xml:space="preserve"> </v>
      </c>
    </row>
    <row r="1516" spans="7:7" x14ac:dyDescent="0.3">
      <c r="G1516" s="46" t="str">
        <f t="shared" si="24"/>
        <v xml:space="preserve"> </v>
      </c>
    </row>
    <row r="1517" spans="7:7" x14ac:dyDescent="0.3">
      <c r="G1517" s="46" t="str">
        <f t="shared" si="24"/>
        <v xml:space="preserve"> </v>
      </c>
    </row>
    <row r="1518" spans="7:7" x14ac:dyDescent="0.3">
      <c r="G1518" s="46" t="str">
        <f t="shared" si="24"/>
        <v xml:space="preserve"> </v>
      </c>
    </row>
    <row r="1519" spans="7:7" x14ac:dyDescent="0.3">
      <c r="G1519" s="46" t="str">
        <f t="shared" si="24"/>
        <v xml:space="preserve"> </v>
      </c>
    </row>
    <row r="1520" spans="7:7" x14ac:dyDescent="0.3">
      <c r="G1520" s="46" t="str">
        <f t="shared" si="24"/>
        <v xml:space="preserve"> </v>
      </c>
    </row>
    <row r="1521" spans="7:7" x14ac:dyDescent="0.3">
      <c r="G1521" s="46" t="str">
        <f t="shared" si="24"/>
        <v xml:space="preserve"> </v>
      </c>
    </row>
    <row r="1522" spans="7:7" x14ac:dyDescent="0.3">
      <c r="G1522" s="46" t="str">
        <f t="shared" si="24"/>
        <v xml:space="preserve"> </v>
      </c>
    </row>
    <row r="1523" spans="7:7" x14ac:dyDescent="0.3">
      <c r="G1523" s="46" t="str">
        <f t="shared" si="24"/>
        <v xml:space="preserve"> </v>
      </c>
    </row>
    <row r="1524" spans="7:7" x14ac:dyDescent="0.3">
      <c r="G1524" s="46" t="str">
        <f t="shared" si="24"/>
        <v xml:space="preserve"> </v>
      </c>
    </row>
    <row r="1525" spans="7:7" x14ac:dyDescent="0.3">
      <c r="G1525" s="46" t="str">
        <f t="shared" si="24"/>
        <v xml:space="preserve"> </v>
      </c>
    </row>
    <row r="1526" spans="7:7" x14ac:dyDescent="0.3">
      <c r="G1526" s="46" t="str">
        <f t="shared" si="24"/>
        <v xml:space="preserve"> </v>
      </c>
    </row>
    <row r="1527" spans="7:7" x14ac:dyDescent="0.3">
      <c r="G1527" s="46" t="str">
        <f t="shared" si="24"/>
        <v xml:space="preserve"> </v>
      </c>
    </row>
    <row r="1528" spans="7:7" x14ac:dyDescent="0.3">
      <c r="G1528" s="46" t="str">
        <f t="shared" si="24"/>
        <v xml:space="preserve"> </v>
      </c>
    </row>
    <row r="1529" spans="7:7" x14ac:dyDescent="0.3">
      <c r="G1529" s="46" t="str">
        <f t="shared" si="24"/>
        <v xml:space="preserve"> </v>
      </c>
    </row>
    <row r="1530" spans="7:7" x14ac:dyDescent="0.3">
      <c r="G1530" s="46" t="str">
        <f t="shared" si="24"/>
        <v xml:space="preserve"> </v>
      </c>
    </row>
    <row r="1531" spans="7:7" x14ac:dyDescent="0.3">
      <c r="G1531" s="46" t="str">
        <f t="shared" si="24"/>
        <v xml:space="preserve"> </v>
      </c>
    </row>
    <row r="1532" spans="7:7" x14ac:dyDescent="0.3">
      <c r="G1532" s="46" t="str">
        <f t="shared" si="24"/>
        <v xml:space="preserve"> </v>
      </c>
    </row>
    <row r="1533" spans="7:7" x14ac:dyDescent="0.3">
      <c r="G1533" s="46" t="str">
        <f t="shared" si="24"/>
        <v xml:space="preserve"> </v>
      </c>
    </row>
    <row r="1534" spans="7:7" x14ac:dyDescent="0.3">
      <c r="G1534" s="46" t="str">
        <f t="shared" si="24"/>
        <v xml:space="preserve"> </v>
      </c>
    </row>
    <row r="1535" spans="7:7" x14ac:dyDescent="0.3">
      <c r="G1535" s="46" t="str">
        <f t="shared" si="24"/>
        <v xml:space="preserve"> </v>
      </c>
    </row>
    <row r="1536" spans="7:7" x14ac:dyDescent="0.3">
      <c r="G1536" s="46" t="str">
        <f t="shared" si="24"/>
        <v xml:space="preserve"> </v>
      </c>
    </row>
    <row r="1537" spans="7:7" x14ac:dyDescent="0.3">
      <c r="G1537" s="46" t="str">
        <f t="shared" si="24"/>
        <v xml:space="preserve"> </v>
      </c>
    </row>
    <row r="1538" spans="7:7" x14ac:dyDescent="0.3">
      <c r="G1538" s="46" t="str">
        <f t="shared" si="24"/>
        <v xml:space="preserve"> </v>
      </c>
    </row>
    <row r="1539" spans="7:7" x14ac:dyDescent="0.3">
      <c r="G1539" s="46" t="str">
        <f t="shared" si="24"/>
        <v xml:space="preserve"> </v>
      </c>
    </row>
    <row r="1540" spans="7:7" x14ac:dyDescent="0.3">
      <c r="G1540" s="46" t="str">
        <f t="shared" si="24"/>
        <v xml:space="preserve"> </v>
      </c>
    </row>
    <row r="1541" spans="7:7" x14ac:dyDescent="0.3">
      <c r="G1541" s="46" t="str">
        <f t="shared" si="24"/>
        <v xml:space="preserve"> </v>
      </c>
    </row>
    <row r="1542" spans="7:7" x14ac:dyDescent="0.3">
      <c r="G1542" s="46" t="str">
        <f t="shared" si="24"/>
        <v xml:space="preserve"> </v>
      </c>
    </row>
    <row r="1543" spans="7:7" x14ac:dyDescent="0.3">
      <c r="G1543" s="46" t="str">
        <f t="shared" si="24"/>
        <v xml:space="preserve"> </v>
      </c>
    </row>
    <row r="1544" spans="7:7" x14ac:dyDescent="0.3">
      <c r="G1544" s="46" t="str">
        <f t="shared" si="24"/>
        <v xml:space="preserve"> </v>
      </c>
    </row>
    <row r="1545" spans="7:7" x14ac:dyDescent="0.3">
      <c r="G1545" s="46" t="str">
        <f t="shared" si="24"/>
        <v xml:space="preserve"> </v>
      </c>
    </row>
    <row r="1546" spans="7:7" x14ac:dyDescent="0.3">
      <c r="G1546" s="46" t="str">
        <f t="shared" si="24"/>
        <v xml:space="preserve"> </v>
      </c>
    </row>
    <row r="1547" spans="7:7" x14ac:dyDescent="0.3">
      <c r="G1547" s="46" t="str">
        <f t="shared" si="24"/>
        <v xml:space="preserve"> </v>
      </c>
    </row>
    <row r="1548" spans="7:7" x14ac:dyDescent="0.3">
      <c r="G1548" s="46" t="str">
        <f t="shared" ref="G1548:G1583" si="25">IFERROR(F1548/E1548," ")</f>
        <v xml:space="preserve"> </v>
      </c>
    </row>
    <row r="1549" spans="7:7" x14ac:dyDescent="0.3">
      <c r="G1549" s="46" t="str">
        <f t="shared" si="25"/>
        <v xml:space="preserve"> </v>
      </c>
    </row>
    <row r="1550" spans="7:7" x14ac:dyDescent="0.3">
      <c r="G1550" s="46" t="str">
        <f t="shared" si="25"/>
        <v xml:space="preserve"> </v>
      </c>
    </row>
    <row r="1551" spans="7:7" x14ac:dyDescent="0.3">
      <c r="G1551" s="46" t="str">
        <f t="shared" si="25"/>
        <v xml:space="preserve"> </v>
      </c>
    </row>
    <row r="1552" spans="7:7" x14ac:dyDescent="0.3">
      <c r="G1552" s="46" t="str">
        <f t="shared" si="25"/>
        <v xml:space="preserve"> </v>
      </c>
    </row>
    <row r="1553" spans="7:7" x14ac:dyDescent="0.3">
      <c r="G1553" s="46" t="str">
        <f t="shared" si="25"/>
        <v xml:space="preserve"> </v>
      </c>
    </row>
    <row r="1554" spans="7:7" x14ac:dyDescent="0.3">
      <c r="G1554" s="46" t="str">
        <f t="shared" si="25"/>
        <v xml:space="preserve"> </v>
      </c>
    </row>
    <row r="1555" spans="7:7" x14ac:dyDescent="0.3">
      <c r="G1555" s="46" t="str">
        <f t="shared" si="25"/>
        <v xml:space="preserve"> </v>
      </c>
    </row>
    <row r="1556" spans="7:7" x14ac:dyDescent="0.3">
      <c r="G1556" s="46" t="str">
        <f t="shared" si="25"/>
        <v xml:space="preserve"> </v>
      </c>
    </row>
    <row r="1557" spans="7:7" x14ac:dyDescent="0.3">
      <c r="G1557" s="46" t="str">
        <f t="shared" si="25"/>
        <v xml:space="preserve"> </v>
      </c>
    </row>
    <row r="1558" spans="7:7" x14ac:dyDescent="0.3">
      <c r="G1558" s="46" t="str">
        <f t="shared" si="25"/>
        <v xml:space="preserve"> </v>
      </c>
    </row>
    <row r="1559" spans="7:7" x14ac:dyDescent="0.3">
      <c r="G1559" s="46" t="str">
        <f t="shared" si="25"/>
        <v xml:space="preserve"> </v>
      </c>
    </row>
    <row r="1560" spans="7:7" x14ac:dyDescent="0.3">
      <c r="G1560" s="46" t="str">
        <f t="shared" si="25"/>
        <v xml:space="preserve"> </v>
      </c>
    </row>
    <row r="1561" spans="7:7" x14ac:dyDescent="0.3">
      <c r="G1561" s="46" t="str">
        <f t="shared" si="25"/>
        <v xml:space="preserve"> </v>
      </c>
    </row>
    <row r="1562" spans="7:7" x14ac:dyDescent="0.3">
      <c r="G1562" s="46" t="str">
        <f t="shared" si="25"/>
        <v xml:space="preserve"> </v>
      </c>
    </row>
    <row r="1563" spans="7:7" x14ac:dyDescent="0.3">
      <c r="G1563" s="46" t="str">
        <f t="shared" si="25"/>
        <v xml:space="preserve"> </v>
      </c>
    </row>
    <row r="1564" spans="7:7" x14ac:dyDescent="0.3">
      <c r="G1564" s="46" t="str">
        <f t="shared" si="25"/>
        <v xml:space="preserve"> </v>
      </c>
    </row>
    <row r="1565" spans="7:7" x14ac:dyDescent="0.3">
      <c r="G1565" s="46" t="str">
        <f t="shared" si="25"/>
        <v xml:space="preserve"> </v>
      </c>
    </row>
    <row r="1566" spans="7:7" x14ac:dyDescent="0.3">
      <c r="G1566" s="46" t="str">
        <f t="shared" si="25"/>
        <v xml:space="preserve"> </v>
      </c>
    </row>
    <row r="1567" spans="7:7" x14ac:dyDescent="0.3">
      <c r="G1567" s="46" t="str">
        <f t="shared" si="25"/>
        <v xml:space="preserve"> </v>
      </c>
    </row>
    <row r="1568" spans="7:7" x14ac:dyDescent="0.3">
      <c r="G1568" s="46" t="str">
        <f t="shared" si="25"/>
        <v xml:space="preserve"> </v>
      </c>
    </row>
    <row r="1569" spans="7:7" x14ac:dyDescent="0.3">
      <c r="G1569" s="46" t="str">
        <f t="shared" si="25"/>
        <v xml:space="preserve"> </v>
      </c>
    </row>
    <row r="1570" spans="7:7" x14ac:dyDescent="0.3">
      <c r="G1570" s="46" t="str">
        <f t="shared" si="25"/>
        <v xml:space="preserve"> </v>
      </c>
    </row>
    <row r="1571" spans="7:7" x14ac:dyDescent="0.3">
      <c r="G1571" s="46" t="str">
        <f t="shared" si="25"/>
        <v xml:space="preserve"> </v>
      </c>
    </row>
    <row r="1572" spans="7:7" x14ac:dyDescent="0.3">
      <c r="G1572" s="46" t="str">
        <f t="shared" si="25"/>
        <v xml:space="preserve"> </v>
      </c>
    </row>
    <row r="1573" spans="7:7" x14ac:dyDescent="0.3">
      <c r="G1573" s="46" t="str">
        <f t="shared" si="25"/>
        <v xml:space="preserve"> </v>
      </c>
    </row>
    <row r="1574" spans="7:7" x14ac:dyDescent="0.3">
      <c r="G1574" s="46" t="str">
        <f t="shared" si="25"/>
        <v xml:space="preserve"> </v>
      </c>
    </row>
    <row r="1575" spans="7:7" x14ac:dyDescent="0.3">
      <c r="G1575" s="46" t="str">
        <f t="shared" si="25"/>
        <v xml:space="preserve"> </v>
      </c>
    </row>
    <row r="1576" spans="7:7" x14ac:dyDescent="0.3">
      <c r="G1576" s="46" t="str">
        <f t="shared" si="25"/>
        <v xml:space="preserve"> </v>
      </c>
    </row>
    <row r="1577" spans="7:7" x14ac:dyDescent="0.3">
      <c r="G1577" s="46" t="str">
        <f t="shared" si="25"/>
        <v xml:space="preserve"> </v>
      </c>
    </row>
    <row r="1578" spans="7:7" x14ac:dyDescent="0.3">
      <c r="G1578" s="46" t="str">
        <f t="shared" si="25"/>
        <v xml:space="preserve"> </v>
      </c>
    </row>
    <row r="1579" spans="7:7" x14ac:dyDescent="0.3">
      <c r="G1579" s="46" t="str">
        <f t="shared" si="25"/>
        <v xml:space="preserve"> </v>
      </c>
    </row>
    <row r="1580" spans="7:7" x14ac:dyDescent="0.3">
      <c r="G1580" s="46" t="str">
        <f t="shared" si="25"/>
        <v xml:space="preserve"> </v>
      </c>
    </row>
    <row r="1581" spans="7:7" x14ac:dyDescent="0.3">
      <c r="G1581" s="46" t="str">
        <f t="shared" si="25"/>
        <v xml:space="preserve"> </v>
      </c>
    </row>
    <row r="1582" spans="7:7" x14ac:dyDescent="0.3">
      <c r="G1582" s="46" t="str">
        <f t="shared" si="25"/>
        <v xml:space="preserve"> </v>
      </c>
    </row>
    <row r="1583" spans="7:7" x14ac:dyDescent="0.3">
      <c r="G1583" s="46" t="str">
        <f t="shared" si="25"/>
        <v xml:space="preserve"> </v>
      </c>
    </row>
  </sheetData>
  <mergeCells count="3">
    <mergeCell ref="C1:G1"/>
    <mergeCell ref="C2:G2"/>
    <mergeCell ref="C3:G3"/>
  </mergeCells>
  <conditionalFormatting pivot="1" sqref="D13:F13">
    <cfRule type="colorScale" priority="4">
      <colorScale>
        <cfvo type="min"/>
        <cfvo type="percentile" val="50"/>
        <cfvo type="max"/>
        <color theme="7" tint="0.79998168889431442"/>
        <color rgb="FFFFEB84"/>
        <color rgb="FFF6A616"/>
      </colorScale>
    </cfRule>
  </conditionalFormatting>
  <conditionalFormatting pivot="1" sqref="D14:F15">
    <cfRule type="colorScale" priority="3">
      <colorScale>
        <cfvo type="min"/>
        <cfvo type="percentile" val="50"/>
        <cfvo type="max"/>
        <color theme="7" tint="0.79998168889431442"/>
        <color rgb="FFFFEB84"/>
        <color rgb="FFF6A616"/>
      </colorScale>
    </cfRule>
  </conditionalFormatting>
  <conditionalFormatting pivot="1" sqref="D16:F16">
    <cfRule type="colorScale" priority="2">
      <colorScale>
        <cfvo type="min"/>
        <cfvo type="percentile" val="50"/>
        <cfvo type="max"/>
        <color rgb="FFFFF5C1"/>
        <color rgb="FFFFEB84"/>
        <color rgb="FFF6A616"/>
      </colorScale>
    </cfRule>
  </conditionalFormatting>
  <conditionalFormatting sqref="G13:G1283">
    <cfRule type="dataBar" priority="2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{D6423428-B116-4156-927E-E5E2F74AE795}</x14:id>
        </ext>
      </extLst>
    </cfRule>
  </conditionalFormatting>
  <pageMargins left="0.25" right="0.25" top="0.75" bottom="0.75" header="0.3" footer="0.3"/>
  <pageSetup paperSize="9" scale="8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6423428-B116-4156-927E-E5E2F74AE7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G13:G1283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0DC597-C9F8-46DE-AEE6-A375F8579A3B}">
  <dimension ref="C1:H1582"/>
  <sheetViews>
    <sheetView showGridLines="0" zoomScaleNormal="100" zoomScalePageLayoutView="85" workbookViewId="0">
      <selection activeCell="F5" sqref="F5"/>
    </sheetView>
  </sheetViews>
  <sheetFormatPr defaultRowHeight="14.4" x14ac:dyDescent="0.3"/>
  <cols>
    <col min="2" max="2" width="5.88671875" customWidth="1"/>
    <col min="3" max="3" width="16.109375" bestFit="1" customWidth="1"/>
    <col min="4" max="4" width="10.109375" bestFit="1" customWidth="1"/>
    <col min="5" max="5" width="7.77734375" bestFit="1" customWidth="1"/>
    <col min="6" max="6" width="13.88671875" bestFit="1" customWidth="1"/>
    <col min="7" max="7" width="7.77734375" customWidth="1"/>
    <col min="8" max="8" width="13.33203125" customWidth="1"/>
    <col min="9" max="9" width="5.44140625" customWidth="1"/>
    <col min="10" max="10" width="3.21875" bestFit="1" customWidth="1"/>
    <col min="11" max="11" width="4.33203125" bestFit="1" customWidth="1"/>
    <col min="12" max="12" width="4.109375" bestFit="1" customWidth="1"/>
    <col min="13" max="13" width="3.88671875" bestFit="1" customWidth="1"/>
    <col min="14" max="14" width="4.44140625" bestFit="1" customWidth="1"/>
    <col min="15" max="15" width="4.109375" bestFit="1" customWidth="1"/>
    <col min="16" max="16" width="10.77734375" bestFit="1" customWidth="1"/>
    <col min="17" max="21" width="12" bestFit="1" customWidth="1"/>
    <col min="22" max="25" width="11" bestFit="1" customWidth="1"/>
    <col min="26" max="26" width="12" bestFit="1" customWidth="1"/>
    <col min="27" max="27" width="11" bestFit="1" customWidth="1"/>
    <col min="28" max="40" width="12" bestFit="1" customWidth="1"/>
  </cols>
  <sheetData>
    <row r="1" spans="3:8" ht="21" x14ac:dyDescent="0.4">
      <c r="C1" s="33" t="s">
        <v>159</v>
      </c>
      <c r="D1" s="33"/>
      <c r="E1" s="33"/>
      <c r="F1" s="33"/>
      <c r="G1" s="33"/>
    </row>
    <row r="2" spans="3:8" x14ac:dyDescent="0.3">
      <c r="C2" s="47" t="s">
        <v>104</v>
      </c>
      <c r="D2" s="47"/>
      <c r="E2" s="47"/>
      <c r="F2" s="47"/>
      <c r="G2" s="47"/>
    </row>
    <row r="3" spans="3:8" x14ac:dyDescent="0.3">
      <c r="C3" s="49" t="s">
        <v>185</v>
      </c>
      <c r="D3" s="49"/>
      <c r="E3" s="49"/>
      <c r="F3" s="49"/>
      <c r="G3" s="49"/>
    </row>
    <row r="5" spans="3:8" x14ac:dyDescent="0.3">
      <c r="C5" s="2" t="s">
        <v>75</v>
      </c>
    </row>
    <row r="6" spans="3:8" x14ac:dyDescent="0.3">
      <c r="C6" s="39" t="s">
        <v>70</v>
      </c>
      <c r="D6" s="40" t="s" vm="1">
        <v>71</v>
      </c>
    </row>
    <row r="7" spans="3:8" x14ac:dyDescent="0.3">
      <c r="C7" s="39" t="s">
        <v>184</v>
      </c>
      <c r="D7" s="40" t="s" vm="8">
        <v>71</v>
      </c>
    </row>
    <row r="8" spans="3:8" x14ac:dyDescent="0.3">
      <c r="C8" s="62" t="s">
        <v>162</v>
      </c>
      <c r="D8" s="63" t="s" vm="7">
        <v>68</v>
      </c>
    </row>
    <row r="10" spans="3:8" x14ac:dyDescent="0.3">
      <c r="C10" s="85" t="s">
        <v>74</v>
      </c>
      <c r="D10" s="84" t="s">
        <v>153</v>
      </c>
      <c r="E10" s="84" t="s">
        <v>154</v>
      </c>
      <c r="F10" s="84" t="s">
        <v>155</v>
      </c>
      <c r="G10" s="84" t="s">
        <v>156</v>
      </c>
    </row>
    <row r="11" spans="3:8" x14ac:dyDescent="0.3">
      <c r="C11" s="88" t="s">
        <v>80</v>
      </c>
      <c r="D11" s="83">
        <v>20991333.73</v>
      </c>
      <c r="E11" s="83">
        <v>14080646.47189997</v>
      </c>
      <c r="F11" s="89">
        <v>6910687.2581000309</v>
      </c>
      <c r="G11" s="91">
        <v>0.32921620641110311</v>
      </c>
      <c r="H11" s="44"/>
    </row>
    <row r="12" spans="3:8" x14ac:dyDescent="0.3">
      <c r="C12" s="86" t="s">
        <v>81</v>
      </c>
      <c r="D12" s="83">
        <v>2840298.27</v>
      </c>
      <c r="E12" s="83">
        <v>1984959.9914000034</v>
      </c>
      <c r="F12" s="89">
        <v>855338.27859999659</v>
      </c>
      <c r="G12" s="91">
        <v>0.3011438226873252</v>
      </c>
    </row>
    <row r="13" spans="3:8" x14ac:dyDescent="0.3">
      <c r="C13" s="86" t="s">
        <v>82</v>
      </c>
      <c r="D13" s="83">
        <v>6950493.5499999998</v>
      </c>
      <c r="E13" s="83">
        <v>4549649.0948999906</v>
      </c>
      <c r="F13" s="89">
        <v>2400844.4551000092</v>
      </c>
      <c r="G13" s="91">
        <v>0.34542071549724829</v>
      </c>
    </row>
    <row r="14" spans="3:8" x14ac:dyDescent="0.3">
      <c r="C14" s="86" t="s">
        <v>83</v>
      </c>
      <c r="D14" s="83">
        <v>35058881.399999999</v>
      </c>
      <c r="E14" s="83">
        <v>21664194.791300066</v>
      </c>
      <c r="F14" s="89">
        <v>13394686.608699933</v>
      </c>
      <c r="G14" s="91">
        <v>0.38206257797774268</v>
      </c>
    </row>
    <row r="15" spans="3:8" x14ac:dyDescent="0.3">
      <c r="C15" s="86" t="s">
        <v>99</v>
      </c>
      <c r="D15" s="83">
        <v>22886336.25</v>
      </c>
      <c r="E15" s="83">
        <v>13486234.367200002</v>
      </c>
      <c r="F15" s="89">
        <v>9400101.8827999979</v>
      </c>
      <c r="G15" s="91">
        <v>0.41072986869184874</v>
      </c>
    </row>
    <row r="16" spans="3:8" x14ac:dyDescent="0.3">
      <c r="C16" s="86" t="s">
        <v>84</v>
      </c>
      <c r="D16" s="83">
        <v>25944172.039999999</v>
      </c>
      <c r="E16" s="83">
        <v>14726089.599699998</v>
      </c>
      <c r="F16" s="89">
        <v>11218082.440300001</v>
      </c>
      <c r="G16" s="91">
        <v>0.43239315646705839</v>
      </c>
    </row>
    <row r="17" spans="3:7" x14ac:dyDescent="0.3">
      <c r="C17" s="86" t="s">
        <v>85</v>
      </c>
      <c r="D17" s="83">
        <v>12006271.039999999</v>
      </c>
      <c r="E17" s="83">
        <v>8863150.5121000074</v>
      </c>
      <c r="F17" s="89">
        <v>3143120.5278999917</v>
      </c>
      <c r="G17" s="91">
        <v>0.26178990274568981</v>
      </c>
    </row>
    <row r="18" spans="3:7" x14ac:dyDescent="0.3">
      <c r="C18" s="86" t="s">
        <v>86</v>
      </c>
      <c r="D18" s="83">
        <v>161262512.18000001</v>
      </c>
      <c r="E18" s="83">
        <v>109652951.69660027</v>
      </c>
      <c r="F18" s="89">
        <v>51609560.483399734</v>
      </c>
      <c r="G18" s="91">
        <v>0.32003445677314968</v>
      </c>
    </row>
    <row r="19" spans="3:7" x14ac:dyDescent="0.3">
      <c r="C19" s="86" t="s">
        <v>77</v>
      </c>
      <c r="D19" s="83">
        <v>18414576.809999999</v>
      </c>
      <c r="E19" s="83">
        <v>11341862.119900001</v>
      </c>
      <c r="F19" s="89">
        <v>7072714.6900999974</v>
      </c>
      <c r="G19" s="91">
        <v>0.38408239098164743</v>
      </c>
    </row>
    <row r="20" spans="3:7" x14ac:dyDescent="0.3">
      <c r="C20" s="86" t="s">
        <v>87</v>
      </c>
      <c r="D20" s="83">
        <v>11717810.460000001</v>
      </c>
      <c r="E20" s="83">
        <v>8187152.0091000218</v>
      </c>
      <c r="F20" s="89">
        <v>3530658.4508999791</v>
      </c>
      <c r="G20" s="91">
        <v>0.30130701148924188</v>
      </c>
    </row>
    <row r="21" spans="3:7" x14ac:dyDescent="0.3">
      <c r="C21" s="86" t="s">
        <v>79</v>
      </c>
      <c r="D21" s="83">
        <v>7922197.0099999998</v>
      </c>
      <c r="E21" s="83">
        <v>4236964.9883000022</v>
      </c>
      <c r="F21" s="89">
        <v>3685232.0216999976</v>
      </c>
      <c r="G21" s="91">
        <v>0.46517803294316179</v>
      </c>
    </row>
    <row r="22" spans="3:7" x14ac:dyDescent="0.3">
      <c r="C22" s="86" t="s">
        <v>88</v>
      </c>
      <c r="D22" s="83">
        <v>7984235.1399999997</v>
      </c>
      <c r="E22" s="83">
        <v>4628370.2107999986</v>
      </c>
      <c r="F22" s="89">
        <v>3355864.9292000011</v>
      </c>
      <c r="G22" s="91">
        <v>0.42031138491745385</v>
      </c>
    </row>
    <row r="23" spans="3:7" x14ac:dyDescent="0.3">
      <c r="C23" s="86" t="s">
        <v>89</v>
      </c>
      <c r="D23" s="83">
        <v>11402159.76</v>
      </c>
      <c r="E23" s="83">
        <v>5903405.6805000016</v>
      </c>
      <c r="F23" s="89">
        <v>5498754.0794999981</v>
      </c>
      <c r="G23" s="91">
        <v>0.48225548450831374</v>
      </c>
    </row>
    <row r="24" spans="3:7" x14ac:dyDescent="0.3">
      <c r="C24" s="86" t="s">
        <v>90</v>
      </c>
      <c r="D24" s="83">
        <v>13677506.75</v>
      </c>
      <c r="E24" s="83">
        <v>9645390.2216000129</v>
      </c>
      <c r="F24" s="89">
        <v>4032116.5283999871</v>
      </c>
      <c r="G24" s="91">
        <v>0.29479908890558487</v>
      </c>
    </row>
    <row r="25" spans="3:7" x14ac:dyDescent="0.3">
      <c r="C25" s="86" t="s">
        <v>91</v>
      </c>
      <c r="D25" s="83">
        <v>5656740.3200000003</v>
      </c>
      <c r="E25" s="83">
        <v>3609869.4284999939</v>
      </c>
      <c r="F25" s="89">
        <v>2046870.8915000064</v>
      </c>
      <c r="G25" s="91">
        <v>0.36184635951257638</v>
      </c>
    </row>
    <row r="26" spans="3:7" x14ac:dyDescent="0.3">
      <c r="C26" s="86" t="s">
        <v>92</v>
      </c>
      <c r="D26" s="83">
        <v>31857231.300000001</v>
      </c>
      <c r="E26" s="83">
        <v>19403683.236900076</v>
      </c>
      <c r="F26" s="89">
        <v>12453548.063099924</v>
      </c>
      <c r="G26" s="91">
        <v>0.39091746378788178</v>
      </c>
    </row>
    <row r="27" spans="3:7" x14ac:dyDescent="0.3">
      <c r="C27" s="86" t="s">
        <v>93</v>
      </c>
      <c r="D27" s="83">
        <v>5189452.4400000004</v>
      </c>
      <c r="E27" s="83">
        <v>2980742.9290000112</v>
      </c>
      <c r="F27" s="89">
        <v>2208709.5109999892</v>
      </c>
      <c r="G27" s="91">
        <v>0.42561513696038211</v>
      </c>
    </row>
    <row r="28" spans="3:7" x14ac:dyDescent="0.3">
      <c r="C28" s="86" t="s">
        <v>94</v>
      </c>
      <c r="D28" s="83">
        <v>11829546.960000001</v>
      </c>
      <c r="E28" s="83">
        <v>6846307.8659000462</v>
      </c>
      <c r="F28" s="89">
        <v>4983239.0940999547</v>
      </c>
      <c r="G28" s="91">
        <v>0.42125358739012558</v>
      </c>
    </row>
    <row r="29" spans="3:7" x14ac:dyDescent="0.3">
      <c r="C29" s="86" t="s">
        <v>95</v>
      </c>
      <c r="D29" s="83">
        <v>48965337.950000003</v>
      </c>
      <c r="E29" s="83">
        <v>31375574.066199984</v>
      </c>
      <c r="F29" s="89">
        <v>17589763.883800019</v>
      </c>
      <c r="G29" s="91">
        <v>0.35922888762171851</v>
      </c>
    </row>
    <row r="30" spans="3:7" x14ac:dyDescent="0.3">
      <c r="C30" s="86" t="s">
        <v>96</v>
      </c>
      <c r="D30" s="83">
        <v>12618989.83</v>
      </c>
      <c r="E30" s="83">
        <v>8437890.9783999883</v>
      </c>
      <c r="F30" s="89">
        <v>4181098.8516000118</v>
      </c>
      <c r="G30" s="91">
        <v>0.33133387917153206</v>
      </c>
    </row>
    <row r="31" spans="3:7" x14ac:dyDescent="0.3">
      <c r="C31" s="86" t="s">
        <v>97</v>
      </c>
      <c r="D31" s="83">
        <v>1767821.3</v>
      </c>
      <c r="E31" s="83">
        <v>1056831.3793000036</v>
      </c>
      <c r="F31" s="89">
        <v>710989.92069999641</v>
      </c>
      <c r="G31" s="91">
        <v>0.40218427094412562</v>
      </c>
    </row>
    <row r="32" spans="3:7" x14ac:dyDescent="0.3">
      <c r="C32" s="86" t="s">
        <v>98</v>
      </c>
      <c r="D32" s="83">
        <v>34152244.240000002</v>
      </c>
      <c r="E32" s="83">
        <v>18739462.579300065</v>
      </c>
      <c r="F32" s="89">
        <v>15412781.660699937</v>
      </c>
      <c r="G32" s="91">
        <v>0.45129630581196428</v>
      </c>
    </row>
    <row r="33" spans="3:7" x14ac:dyDescent="0.3">
      <c r="C33" s="86" t="s">
        <v>78</v>
      </c>
      <c r="D33" s="87">
        <v>87780946.540000007</v>
      </c>
      <c r="E33" s="87">
        <v>55312877.968700089</v>
      </c>
      <c r="F33" s="90">
        <v>32468068.571299918</v>
      </c>
      <c r="G33" s="92">
        <v>0.3698760363275973</v>
      </c>
    </row>
    <row r="34" spans="3:7" x14ac:dyDescent="0.3">
      <c r="C34" s="44"/>
      <c r="D34" s="44"/>
      <c r="E34" s="44"/>
      <c r="F34" s="44"/>
    </row>
    <row r="73" ht="15" thickBot="1" x14ac:dyDescent="0.35"/>
    <row r="74" ht="15" thickBot="1" x14ac:dyDescent="0.35"/>
    <row r="1534" spans="7:7" x14ac:dyDescent="0.3">
      <c r="G1534" s="46"/>
    </row>
    <row r="1535" spans="7:7" x14ac:dyDescent="0.3">
      <c r="G1535" s="46"/>
    </row>
    <row r="1536" spans="7:7" x14ac:dyDescent="0.3">
      <c r="G1536" s="46"/>
    </row>
    <row r="1537" spans="7:7" x14ac:dyDescent="0.3">
      <c r="G1537" s="46"/>
    </row>
    <row r="1538" spans="7:7" x14ac:dyDescent="0.3">
      <c r="G1538" s="46"/>
    </row>
    <row r="1539" spans="7:7" x14ac:dyDescent="0.3">
      <c r="G1539" s="46"/>
    </row>
    <row r="1540" spans="7:7" x14ac:dyDescent="0.3">
      <c r="G1540" s="46"/>
    </row>
    <row r="1541" spans="7:7" x14ac:dyDescent="0.3">
      <c r="G1541" s="46"/>
    </row>
    <row r="1542" spans="7:7" x14ac:dyDescent="0.3">
      <c r="G1542" s="46"/>
    </row>
    <row r="1543" spans="7:7" x14ac:dyDescent="0.3">
      <c r="G1543" s="46"/>
    </row>
    <row r="1544" spans="7:7" x14ac:dyDescent="0.3">
      <c r="G1544" s="46"/>
    </row>
    <row r="1545" spans="7:7" x14ac:dyDescent="0.3">
      <c r="G1545" s="46"/>
    </row>
    <row r="1546" spans="7:7" x14ac:dyDescent="0.3">
      <c r="G1546" s="46"/>
    </row>
    <row r="1547" spans="7:7" x14ac:dyDescent="0.3">
      <c r="G1547" s="46"/>
    </row>
    <row r="1548" spans="7:7" x14ac:dyDescent="0.3">
      <c r="G1548" s="46"/>
    </row>
    <row r="1549" spans="7:7" x14ac:dyDescent="0.3">
      <c r="G1549" s="46"/>
    </row>
    <row r="1550" spans="7:7" x14ac:dyDescent="0.3">
      <c r="G1550" s="46"/>
    </row>
    <row r="1551" spans="7:7" x14ac:dyDescent="0.3">
      <c r="G1551" s="46"/>
    </row>
    <row r="1552" spans="7:7" x14ac:dyDescent="0.3">
      <c r="G1552" s="46"/>
    </row>
    <row r="1553" spans="7:7" x14ac:dyDescent="0.3">
      <c r="G1553" s="46"/>
    </row>
    <row r="1554" spans="7:7" x14ac:dyDescent="0.3">
      <c r="G1554" s="46"/>
    </row>
    <row r="1555" spans="7:7" x14ac:dyDescent="0.3">
      <c r="G1555" s="46"/>
    </row>
    <row r="1556" spans="7:7" x14ac:dyDescent="0.3">
      <c r="G1556" s="46"/>
    </row>
    <row r="1557" spans="7:7" x14ac:dyDescent="0.3">
      <c r="G1557" s="46"/>
    </row>
    <row r="1558" spans="7:7" x14ac:dyDescent="0.3">
      <c r="G1558" s="46"/>
    </row>
    <row r="1559" spans="7:7" x14ac:dyDescent="0.3">
      <c r="G1559" s="46"/>
    </row>
    <row r="1560" spans="7:7" x14ac:dyDescent="0.3">
      <c r="G1560" s="46"/>
    </row>
    <row r="1561" spans="7:7" x14ac:dyDescent="0.3">
      <c r="G1561" s="46"/>
    </row>
    <row r="1562" spans="7:7" x14ac:dyDescent="0.3">
      <c r="G1562" s="46"/>
    </row>
    <row r="1563" spans="7:7" x14ac:dyDescent="0.3">
      <c r="G1563" s="46"/>
    </row>
    <row r="1564" spans="7:7" x14ac:dyDescent="0.3">
      <c r="G1564" s="46"/>
    </row>
    <row r="1565" spans="7:7" x14ac:dyDescent="0.3">
      <c r="G1565" s="46"/>
    </row>
    <row r="1566" spans="7:7" x14ac:dyDescent="0.3">
      <c r="G1566" s="46"/>
    </row>
    <row r="1567" spans="7:7" x14ac:dyDescent="0.3">
      <c r="G1567" s="46"/>
    </row>
    <row r="1568" spans="7:7" x14ac:dyDescent="0.3">
      <c r="G1568" s="46"/>
    </row>
    <row r="1569" spans="7:7" x14ac:dyDescent="0.3">
      <c r="G1569" s="46"/>
    </row>
    <row r="1570" spans="7:7" x14ac:dyDescent="0.3">
      <c r="G1570" s="46"/>
    </row>
    <row r="1571" spans="7:7" x14ac:dyDescent="0.3">
      <c r="G1571" s="46"/>
    </row>
    <row r="1572" spans="7:7" x14ac:dyDescent="0.3">
      <c r="G1572" s="46"/>
    </row>
    <row r="1573" spans="7:7" x14ac:dyDescent="0.3">
      <c r="G1573" s="46"/>
    </row>
    <row r="1574" spans="7:7" x14ac:dyDescent="0.3">
      <c r="G1574" s="46"/>
    </row>
    <row r="1575" spans="7:7" x14ac:dyDescent="0.3">
      <c r="G1575" s="46"/>
    </row>
    <row r="1576" spans="7:7" x14ac:dyDescent="0.3">
      <c r="G1576" s="46"/>
    </row>
    <row r="1577" spans="7:7" x14ac:dyDescent="0.3">
      <c r="G1577" s="46"/>
    </row>
    <row r="1578" spans="7:7" x14ac:dyDescent="0.3">
      <c r="G1578" s="46"/>
    </row>
    <row r="1579" spans="7:7" x14ac:dyDescent="0.3">
      <c r="G1579" s="46"/>
    </row>
    <row r="1580" spans="7:7" x14ac:dyDescent="0.3">
      <c r="G1580" s="46"/>
    </row>
    <row r="1581" spans="7:7" x14ac:dyDescent="0.3">
      <c r="G1581" s="46"/>
    </row>
    <row r="1582" spans="7:7" x14ac:dyDescent="0.3">
      <c r="G1582" s="46"/>
    </row>
  </sheetData>
  <mergeCells count="3">
    <mergeCell ref="C1:G1"/>
    <mergeCell ref="C2:G2"/>
    <mergeCell ref="C3:G3"/>
  </mergeCells>
  <conditionalFormatting pivot="1" sqref="D11:D33">
    <cfRule type="colorScale" priority="4">
      <colorScale>
        <cfvo type="min"/>
        <cfvo type="percentile" val="50"/>
        <cfvo type="max"/>
        <color rgb="FFFFF5C1"/>
        <color rgb="FFFFCB25"/>
        <color rgb="FFF6A616"/>
      </colorScale>
    </cfRule>
  </conditionalFormatting>
  <conditionalFormatting pivot="1" sqref="E11:E33">
    <cfRule type="colorScale" priority="3">
      <colorScale>
        <cfvo type="min"/>
        <cfvo type="percentile" val="50"/>
        <cfvo type="max"/>
        <color rgb="FFFFF5C1"/>
        <color rgb="FFFFCB25"/>
        <color rgb="FFF6A616"/>
      </colorScale>
    </cfRule>
  </conditionalFormatting>
  <conditionalFormatting pivot="1" sqref="F11:F33">
    <cfRule type="colorScale" priority="2">
      <colorScale>
        <cfvo type="min"/>
        <cfvo type="percentile" val="50"/>
        <cfvo type="max"/>
        <color rgb="FFFFF5C1"/>
        <color rgb="FFFFCB25"/>
        <color rgb="FFF6A616"/>
      </colorScale>
    </cfRule>
  </conditionalFormatting>
  <conditionalFormatting pivot="1" sqref="G11:G33">
    <cfRule type="colorScale" priority="1">
      <colorScale>
        <cfvo type="min"/>
        <cfvo type="percentile" val="50"/>
        <cfvo type="max"/>
        <color rgb="FFFFF5C1"/>
        <color rgb="FFFFCB25"/>
        <color rgb="FFF6A616"/>
      </colorScale>
    </cfRule>
  </conditionalFormatting>
  <pageMargins left="1" right="0.25" top="0.75" bottom="0.75" header="0.3" footer="0.3"/>
  <pageSetup paperSize="9" scale="89" orientation="portrait" r:id="rId2"/>
  <headerFooter>
    <oddHeader>&amp;L&amp;"-,Bold"&amp;18AtliQ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5 9 2 e 8 5 7 a - 8 2 7 8 - 4 8 e 0 - b 0 d 0 - c 3 a 0 1 6 a 6 3 7 e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6 3 a 6 2 1 c 0 - 5 7 8 9 - 4 f 0 0 - a b 7 b - b d 1 a e 4 2 b 7 d 1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D a t a M a s h u p   s q m i d = " f d c 2 9 8 8 d - 7 a 2 6 - 4 b f 1 - b 8 f f - d 8 0 6 9 1 9 d d 5 5 7 "   x m l n s = " h t t p : / / s c h e m a s . m i c r o s o f t . c o m / D a t a M a s h u p " > A A A A A P Y H A A B Q S w M E F A A C A A g A 2 1 K p W C j T 1 8 q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X M z I 3 1 z O w 0 Y c J 2 v h m 5 i E U G A E d D J J F E r R x L s 0 p K S 1 K t U v N 0 / X 0 s 9 G H c W 3 0 o X 6 w A w B Q S w M E F A A C A A g A 2 1 K p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t S q V g C y K 4 t 9 g Q A A P Y Y A A A T A B w A R m 9 y b X V s Y X M v U 2 V j d G l v b j E u b S C i G A A o o B Q A A A A A A A A A A A A A A A A A A A A A A A A A A A D V W F 1 P 4 z g U f U f i P 1 j h J Z W i i h T K z u 6 o D 5 0 C W q S d z j B F I 4 1 a V L m p 2 2 b X s T u 2 0 6 G L + t / 3 O h 9 N n A + m B b Y j e I B w b d 9 7 z v X 1 u U 4 k 8 Z T P G R r E f 9 3 3 R 0 d y g Q W Z o h N L Y k o k E m R m o Q 6 i R B 0 f I f g Z 8 F B 4 B C z X n E 6 J a F 7 7 M M u 2 L v 8 Y 9 f i U f M D S 9 9 A l V h h 1 G a Z r q V A v W j C 6 e v A I H V 3 7 Y E W f B f 8 b A o 4 G O o L V O D 7 y W d 5 5 B m L q B 2 M v l I o H R F S C y K N 0 4 r G T F 2 A Z j Y 2 I n l x p 7 n G 0 x + G J F X N G n 7 F a W J 2 X x L G c P g 5 I x 8 q H a + p w 9 5 t h j z N F m L r f 8 r k J l l w o S E d v 8 F X j 6 c l V 8 5 J 7 Y Q C z 7 F e m 6 w w v C f U D X x H R s R z L A R 8 0 D J j s t B 1 0 x T w + 9 d m 8 4 7 b a L Q f d h l y R g V p T 0 s k e m 3 3 O y H 1 j i x 3 i B V x j / 5 N g S J 3 U + O / w B C Y m I 4 n d L t B 0 0 D C Z 0 K V 0 4 G G K h e w o E e Z 9 9 x a Y z W H + 3 X p J M r 9 3 A j M 5 4 y K I k e t B 7 b 0 E x H l 8 t F L q Y y B G I O Y N U x f n T b 1 k 4 6 B s G E Y U 2 J A i D y o a C L D 4 h 6 i S e U m x 0 p F L A x 4 g Z Y Q a 9 k 1 G 5 A u B l R 5 g + 4 p p m K O S 2 C O r X e D r W F 1 F / e + I o I H i I v 3 / N v s / W S w M L 0 6 O V A 7 A I E 7 8 F / 4 j t 0 H a a J f A 5 d M G f D 4 J L Q J d 6 R G m S 6 O e 1 V k t r X z w l B W U L A 2 l v 8 p 4 5 S x F Z n e Q z h p i J o b z W g x F r I 5 1 R e G Y C B 8 q T 2 K B 4 6 R K w 7 6 1 7 Z N p M 1 B 7 R 0 D n J q A J + b 8 A u T s C a p u A v o f + k u 8 F a e c 9 a + 2 I y N W V Q p V Z K T + v n Y r U Z O 2 o j M V s T b E M H K 4 x J f E O 0 5 b i Y L + q K e W o 1 r a k s + e 1 p L 3 a h t m U Q P v i Y b c k 8 b G 9 V W M / q 5 P + P f q j K f 9 7 9 k f 3 e Q 2 y p t H J c D L + F 7 J a G h B k D t f I V + x z + l g z D B 6 t f r f + 9 G 7 x v F j Y d g q X s H x K K t y C V C w F n 4 b e A b U i D X g Y s U i i / S q 1 y J O t l Y u L t y o X m f 2 8 x t 6 u s V + 8 U d l J 9 j O 9 l p v U p v 7 K l 0 W V i V S J z H U 9 l W / f W J E 5 F + v y f T 0 O U 7 K v s P B x w Z F 5 2 E 2 O + b f m G Q b c 0 X k e B 3 A K F n S N f v h q g T w u V f W L N K y B u m a e D 7 V t S E A P U y + E V w r w 2 5 1 I y J o i R e U s J F X a s V e d w 1 u l C f f D Y K I v 6 B N p v N 1 s n r t d 9 Z i q 3 q c K G w f L U q N + 3 j G n + o D r 6 Z X J e 0 w I X k M Z 2 S d 6 m t 0 6 d d 8 5 v z t u o 9 F s V o 2 2 X O e d H t 1 k K e B s R a J j q 3 h M P 8 u D X v q X L 1 W a W T R Y U l + B u D S j h w / r P l c L k B S 7 4 S A W U p r + v n p Q A k e Z k c 0 r I b h 4 p q J U Y K v Q l S S d u e b H Q J u n q f b l m 5 8 e S K u l e L o N x / F + 5 b 3 e M B l D G S g s F O I z 9 F G X e O a 9 O 5 3 G 6 + 0 y B H A Y H Q h 4 I N h b a J m H d 0 z t 6 N M s c m M P d U A Q k o x S R e h v B I v q g H X o I P B a L 8 r H 1 V 7 s Y Y R H B 8 x O x n P P h Y l P J z K J W S m / A F t n J j o t 1 W Q K d y B k X X / b 0 s l o w I r I K F M u z n m j O o p b H c Y A E k W p S F M a + r 6 R L 7 C A r 6 o L T A 9 k B W a C c L Z 5 y Q g V r 1 G m 4 / f H R 8 e p E j A 5 h q 2 d E y X H + h h X C o J x s 9 A f J 5 v J Z e R F H y l H h d D R R a f x 2 m 8 m O 3 f l V I s O 8 Y 2 s 5 h W g J O b a u M 1 S O s I i / X 1 C 6 I 3 9 L X b C Q 2 5 w u W + P d d 8 e 6 7 7 9 k 9 3 + L b f b F + 3 T U / c t b 3 f l v j 5 5 H 3 u 6 6 c f X k M K H V U b S X O O A h 6 x Y L n r K T B B / v l B R / i u G A 8 x C v W W h g K x X T X q q 5 P 4 D U E s B A i 0 A F A A C A A g A 2 1 K p W C j T 1 8 q n A A A A 9 w A A A B I A A A A A A A A A A A A A A A A A A A A A A E N v b m Z p Z y 9 Q Y W N r Y W d l L n h t b F B L A Q I t A B Q A A g A I A N t S q V h T c j g s m w A A A O E A A A A T A A A A A A A A A A A A A A A A A P M A A A B b Q 2 9 u d G V u d F 9 U e X B l c 1 0 u e G 1 s U E s B A i 0 A F A A C A A g A 2 1 K p W A L I r i 3 2 B A A A 9 h g A A B M A A A A A A A A A A A A A A A A A 2 w E A A E Z v c m 1 1 b G F z L 1 N l Y 3 R p b 2 4 x L m 1 Q S w U G A A A A A A M A A w D C A A A A H g c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1 w A A A A A A A A V X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N C 0 w N S 0 w O V Q w N D o 1 M j o w O C 4 0 O D M x O T I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c w M W E 0 N D E t N T h k O S 0 0 N W U z L T l m Y 2 U t M 2 M y M W M 5 O G Y 5 M z E 3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i I g L z 4 8 R W 5 0 c n k g V H l w Z T 0 i U X V l c n l H c m 9 1 c E l E I i B W Y W x 1 Z T 0 i c z E 0 M W Y w Y T Y x L W N l N 2 U t N D V l N S 1 i O W V j L W U 0 N T k y Y W Q 3 Z W N l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1 L T A 5 V D A 0 O j U y O j E x L j E y M j Y 2 N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J l Y T N h M W Q z L T B j Z D U t N D E x Z C 0 5 Y 2 F m L T V k M G R i M W Q 0 Z G Y 0 O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I i I C 8 + P E V u d H J 5 I F R 5 c G U 9 I l F 1 Z X J 5 R 3 J v d X B J R C I g V m F s d W U 9 I n M x N D F m M G E 2 M S 1 j Z T d l L T Q 1 Z T U t Y j l l Y y 1 l N D U 5 M m F k N 2 V j Z W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Q t M D U t M D l U M D Q 6 N T I 6 M T M u O D Y 5 M T M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V k N j c 5 O G I z L W Z i N j Q t N D Q 1 N i 0 5 Z m E 0 L W Q w N j F j O T V j N z R l N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I i I C 8 + P E V u d H J 5 I F R 5 c G U 9 I l F 1 Z X J 5 R 3 J v d X B J R C I g V m F s d W U 9 I n M x N D F m M G E 2 M S 1 j Z T d l L T Q 1 Z T U t Y j l l Y y 1 l N D U 5 M m F k N 2 V j Z W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w O F Q x N z o 0 O T o x M C 4 w N z U z N j A 0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Z j d h M T Z i O C 0 1 M G I x L T Q 0 N G I t Y W Y y M y 1 l N m Q x M j V k Y T k 0 N z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i I g L z 4 8 R W 5 0 c n k g V H l w Z T 0 i U X V l c n l H c m 9 1 c E l E I i B W Y W x 1 Z T 0 i c z E 0 M W Y w Y T Y x L W N l N 2 U t N D V l N S 1 i O W V j L W U 0 N T k y Y W Q 3 Z W N l Z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D b 2 R l Q m F z a W M l M j B E Y X R h J T I w Q W 5 h b H l z d C U y M E N v d X J j Z S U 1 Q 0 V 4 Y 2 V s J T V D R m l u Y W w l M j B Q c m 9 q Z W N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2 9 k Z U J h c 2 l j J T I w R G F 0 Y S U y M E F u Y W x 5 c 3 Q l M j B D b 3 V y Y 2 U l N U N F e G N l b C U 1 Q 0 Z p b m F s J T I w U H J v a m V j d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D b 2 R l Q m F z a W M l M j B E Y X R h J T I w Q W 5 h b H l z d C U y M E N v d X J j Z S U 1 Q 0 V 4 Y 2 V s J T V D R m l u Y W w l M j B Q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J o Q 2 g 4 V W Z z N 2 x S Y m 5 z N U Z r c T E r e n V D V V J w Y l d W d W M y b H Z i Z 0 F B Q U F B Q U F B Q U F B Q U J Q S k t o V E c 0 S T V T W l N L U z Z R R F U 2 U E 1 C R 1 p o W T N R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N D R k N T I x N D U t Z G I 2 M S 0 0 M m Z j L W E 2 Y j c t M z A 5 Z W F k M m E 2 Y m R k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R v c C A x M C B Q c m 9 k d W N 0 c y F Q a X Z v d F R h Y m x l M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U t M D l U M D M 6 M D I 6 N D Q u M D I 3 N D I x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U z Y T g y N D R m L T g y M W I t N D k z O S 0 5 N D h h L T R i Y T Q w M z U z Y T N j Y y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l h b C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2 Y z U y Y z c 0 L W E z N D E t N D k 3 N S 1 h Y z l j L T g 2 N z c 2 Z T g w O G J k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1 L T A 5 V D A 0 O j U y O j I 2 L j I z N T Y z O D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l h b C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p Y W w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a W F s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1 L T A 4 V D E 3 O j I 5 O j M w L j M 5 N D c 4 M j R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2 N 2 U 3 N D Q z N C 0 x N T k y L T Q 5 N z c t O D I 2 N S 0 z Z T h l Z G I y Y z F i Y T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w v U 3 R h Y m x l R W 5 0 c m l l c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H d p d G g l M j B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1 F Z R 0 F 3 V U Z C U T 0 9 I i A v P j x F b n R y e S B U e X B l P S J G a W x s T G F z d F V w Z G F 0 Z W Q i I F Z h b H V l P S J k M j A y N C 0 w N S 0 w O V Q w N D o 1 M j o y N C 4 3 N T Q 5 N z k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Q 0 Y j Q 1 Y W M t M z U 2 Y y 0 0 Y z B k L W E 0 N G Q t Y T g x N D Y 0 M z k 2 M W R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i I g L z 4 8 R W 5 0 c n k g V H l w Z T 0 i U X V l c n l H c m 9 1 c E l E I i B W Y W x 1 Z T 0 i c z U z Y T g y N D R m L T g y M W I t N D k z O S 0 5 N D h h L T R i Y T Q w M z U z Y T N j Y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l u Y W 5 j a W F s I H J l Z i 9 D a G F u Z 2 V k I F R 5 c G U u e 3 B y b 2 R 1 Y 3 R f Y 2 9 k Z S w x f S Z x d W 9 0 O y w m c X V v d D t T Z W N 0 a W 9 u M S 9 m Y W N 0 X 3 N h b G V z X 2 1 v b n R o b H k v Q 2 h h b m d l Z C B U e X B l M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p b m F u Y 2 l h b C B y Z W Y v Q 2 h h b m d l Z C B U e X B l L n t u Z X R f c 2 F s Z X N f Y W 1 v d W 5 0 L D R 9 J n F 1 b 3 Q 7 L C Z x d W 9 0 O 1 N l Y 3 R p b 2 4 x L 2 Z p b m F u Y 2 l h b C B y Z W Y v Q 2 h h b m d l Z C B U e X B l L n t m c m V p Z 2 h 0 X 2 N v c 3 Q s N X 0 m c X V v d D s s J n F 1 b 3 Q 7 U 2 V j d G l v b j E v Z m l u Y W 5 j a W F s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a W 5 h b m N p Y W w g c m V m L 0 N o Y W 5 n Z W Q g V H l w Z S 5 7 c H J v Z H V j d F 9 j b 2 R l L D F 9 J n F 1 b 3 Q 7 L C Z x d W 9 0 O 1 N l Y 3 R p b 2 4 x L 2 Z h Y 3 R f c 2 F s Z X N f b W 9 u d G h s e S 9 D a G F u Z 2 V k I F R 5 c G U x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l u Y W 5 j a W F s I H J l Z i 9 D a G F u Z 2 V k I F R 5 c G U u e 2 5 l d F 9 z Y W x l c 1 9 h b W 9 1 b n Q s N H 0 m c X V v d D s s J n F 1 b 3 Q 7 U 2 V j d G l v b j E v Z m l u Y W 5 j a W F s I H J l Z i 9 D a G F u Z 2 V k I F R 5 c G U u e 2 Z y Z W l n a H R f Y 2 9 z d C w 1 f S Z x d W 9 0 O y w m c X V v d D t T Z W N 0 a W 9 u M S 9 m a W 5 h b m N p Y W w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H d p d G g l M j B j b 3 N 0 L 0 N o Y W 5 n Z W Q l M j B U e X B l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m 2 B t 4 h B 9 a Q 6 k r j s h J P Q F Q A A A A A A I A A A A A A B B m A A A A A Q A A I A A A A H P / 1 h x r d S 3 y l 6 C e c w f 4 I N F g V p V m F z x g q J J J F y Y y H o g H A A A A A A 6 A A A A A A g A A I A A A A J o o C C X U K c N W x s s 2 i H G 4 t 9 i 8 e x A i + l a V N h h a V n 4 t T y + Z U A A A A A k A M w K V h 8 a 5 e v Z r o U / F 6 a 8 X i f Q i n F U 8 5 J g v z E P Y A 2 r u S R Y 9 d O Y j x y v s C + G x g J K G 0 a T D g h A R H Y B M + h x y U H 1 M H f p x G o B f t w o d 2 E S 9 x e C x Y 7 / z Q A A A A O q z Y z 1 G t T p z f t V z 6 M v F f e d d 5 Y w V V i j r Y q i a J y / m 2 w p u r J f H H Q Z p c 8 J T O p t F G x z 6 l q a S A d a y 4 Q y R v U R w 1 o G X X + M =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e a 5 f 5 1 f 2 - a e 0 e - 4 0 e 6 - a b a 1 - 9 8 d 9 8 5 a c b 1 e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0 7 3 6 0 a 7 0 - 9 1 f c - 4 5 2 a - b 7 d 6 - 2 6 9 5 2 0 0 e 7 d a 9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0 7 3 6 0 a 7 0 - 9 1 f c - 4 5 2 a - b 7 d 6 - 2 6 9 5 2 0 0 e 7 d a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 3 0 7 < / i n t > < / v a l u e > < / i t e m > < i t e m > < k e y > < s t r i n g > p r o d u c t _ c o d e < / s t r i n g > < / k e y > < v a l u e > < i n t > 2 2 3 < / i n t > < / v a l u e > < / i t e m > < i t e m > < k e y > < s t r i n g > c u s t o m e r _ c o d e < / s t r i n g > < / k e y > < v a l u e > < i n t > 2 1 2 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 F Y   m o n t h   n o . < / s t r i n g > < / k e y > < v a l u e > < i n t > 1 2 6 < / i n t > < / v a l u e > < / i t e m > < i t e m > < k e y > < s t r i n g > F Y < / s t r i n g > < / k e y > < v a l u e > < i n t > 1 2 6 < / i n t > < / v a l u e > < / i t e m > < i t e m > < k e y > < s t r i n g > T o t a l   C O G S < / s t r i n g > < / k e y > < v a l u e > < i n t > 1 2 7 < / i n t > < / v a l u e > < / i t e m > < i t e m > < k e y > < s t r i n g > m m m < / s t r i n g > < / k e y > < v a l u e > < i n t > 8 8 < / i n t > < / v a l u e > < / i t e m > < i t e m > < k e y > < s t r i n g > q u a r t e r < / s t r i n g > < / k e y > < v a l u e > < i n t > 1 1 4 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 F Y   m o n t h   n o . < / s t r i n g > < / k e y > < v a l u e > < i n t > 1 0 < / i n t > < / v a l u e > < / i t e m > < i t e m > < k e y > < s t r i n g > m m m < / s t r i n g > < / k e y > < v a l u e > < i n t > 9 < / i n t > < / v a l u e > < / i t e m > < i t e m > < k e y > < s t r i n g > T o t a l   C O G S < / s t r i n g > < / k e y > < v a l u e > < i n t > 8 < / i n t > < / v a l u e > < / i t e m > < i t e m > < k e y > < s t r i n g > F Y < / s t r i n g > < / k e y > < v a l u e > < i n t > 7 < / i n t > < / v a l u e > < / i t e m > < i t e m > < k e y > < s t r i n g > q u a r t e r 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  n o . 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 T a b l e s \ f a c t _ s a l e s _ m o n t h l y \ C o l u m n s \ T o t a l   C O G S 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 T a b l e s \ f a c t _ s a l e s _ m o n t h l y \ M e a s u r e s \ 2 1 v s 2 0 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 T a b l e s \ f a c t _ s a l e s _ m o n t h l y \ M e a s u r e s \ C o u n t   o f   n e t _ s a l e s _ a m o u n t < / K e y > < / D i a g r a m O b j e c t K e y > < D i a g r a m O b j e c t K e y > < K e y > T a b l e s \ f a c t _ s a l e s _ m o n t h l y \ C o u n t   o f   n e t _ s a l e s _ a m o u n t \ A d d i t i o n a l   I n f o \ I m p l i c i t   M e a s u r e < / K e y > < / D i a g r a m O b j e c t K e y > < D i a g r a m O b j e c t K e y > < K e y > T a b l e s \ f a c t _ s a l e s _ m o n t h l y \ M e a s u r e s \ D i s t i n c t   C o u n t   o f   n e t _ s a l e s _ a m o u n t < / K e y > < / D i a g r a m O b j e c t K e y > < D i a g r a m O b j e c t K e y > < K e y > T a b l e s \ f a c t _ s a l e s _ m o n t h l y \ D i s t i n c t   C o u n t 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 T a b l e s \ n s _ t a r g e t s _ 2 0 2 1 \ M e a s u r e s \ 2 0 2 1 - T a r g e t < / K e y > < / D i a g r a m O b j e c t K e y > < D i a g r a m O b j e c t K e y > < K e y > T a b l e s \ n s _ t a r g e t s _ 2 0 2 1 \ M e a s u r e s \ m e a s u r e   1 < / K e y > < / D i a g r a m O b j e c t K e y > < D i a g r a m O b j e c t K e y > < K e y > T a b l e s \ n s _ t a r g e t s _ 2 0 2 1 \ M e a s u r e s \ 2 1   v s   2 0 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 T a b l e s \ f a c t _ s a l e s _ m o n t h l y \ C o l u m n s \ F Y 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 1 8 7 . 6 < / H e i g h t > < I s E x p a n d e d > t r u e < / I s E x p a n d e d > < L a y e d O u t > t r u e < / L a y e d O u t > < L e f t > 3 6 0 . 4 9 6 1 8 9 4 3 2 3 3 4 2 9 < / L e f t > < T o p > 0 . 8 0 0 0 0 0 0 0 0 0 0 0 0 1 1 3 7 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 3 7 4 . 8 0 0 0 0 0 0 0 0 0 0 0 0 7 < / L e f t > < T a b I n d e x > 3 < / T a b I n d e x > < T o p > 2 7 8 . 0 0 0 0 0 0 0 0 0 0 0 0 0 6 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 2 0 4 . 4 0 0 0 0 0 0 0 0 0 0 0 0 3 < / H e i g h t > < I s E x p a n d e d > t r u e < / I s E x p a n d e d > < L a y e d O u t > t r u e < / L a y e d O u t > < L e f t > 9 8 1 . 5 0 3 8 1 0 5 6 7 6 6 5 8 2 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 3 9 7 . 9 9 9 9 9 9 9 9 9 9 9 9 9 4 < / H e i g h t > < I s E x p a n d e d > t r u e < / I s E x p a n d e d > < L a y e d O u t > t r u e < / L a y e d O u t > < L e f t > 6 3 8 . 2 0 7 6 2 1 1 3 5 3 3 1 4 6 < / L e f t > < T a b I n d e x > 1 < / T a b I n d e x > < W i d t h > 2 4 8 . 8 0 0 0 0 0 0 0 0 0 0 0 0 7 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 T a b l e s \ f a c t _ s a l e s _ m o n t h l y \ M e a s u r e s \ D i s t i n c t   C o u n t 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 T a b l e s \ f a c t _ s a l e s _ m o n t h l y \ D i s t i n c t   C o u n t 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 9 3 0 . 7 0 3 8 1 0 5 6 7 6 6 5 6 4 < / L e f t > < T a b I n d e x > 4 < / T a b I n d e x > < T o p > 3 1 1 . 2 0 0 0 0 0 0 0 0 0 0 0 0 5 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 6 6 9 . 1 0 3 8 1 0 5 6 7 6 6 5 8 5 < / L e f t > < T a b I n d e x > 5 < / T a b I n d e x > < T o p > 3 9 9 . 2 0 0 0 0 0 0 0 0 0 0 0 0 5 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 ( 4 5 7 . 6 4 8 0 9 4 , 2 0 4 . 4 ) .   E n d   p o i n t   2 :   ( 4 7 7 . 6 4 8 0 9 4 , 2 6 2 ) 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 4 5 7 . 6 4 8 0 9 4 < / b : _ x > < b : _ y > 2 0 4 . 4 0 0 0 0 0 0 0 0 0 0 0 0 3 < / b : _ y > < / b : P o i n t > < b : P o i n t > < b : _ x > 4 5 7 . 6 4 8 0 9 4 < / b : _ x > < b : _ y > 2 3 1 . 2 < / b : _ y > < / b : P o i n t > < b : P o i n t > < b : _ x > 4 5 9 . 6 4 8 0 9 4 < / b : _ x > < b : _ y > 2 3 3 . 2 < / b : _ y > < / b : P o i n t > < b : P o i n t > < b : _ x > 4 7 5 . 6 4 8 0 9 4 < / b : _ x > < b : _ y > 2 3 3 . 2 < / b : _ y > < / b : P o i n t > < b : P o i n t > < b : _ x > 4 7 7 . 6 4 8 0 9 4 < / b : _ x > < b : _ y > 2 3 5 . 2 < / b : _ y > < / b : P o i n t > < b : P o i n t > < b : _ x > 4 7 7 . 6 4 8 0 9 4 < / b : _ x > < b : _ y > 2 6 2 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 4 4 9 . 6 4 8 0 9 4 < / b : _ x > < b : _ y > 1 8 8 . 4 0 0 0 0 0 0 0 0 0 0 0 0 3 < / b : _ y > < / L a b e l L o c a t i o n > < L o c a t i o n   x m l n s : b = " h t t p : / / s c h e m a s . d a t a c o n t r a c t . o r g / 2 0 0 4 / 0 7 / S y s t e m . W i n d o w s " > < b : _ x > 4 5 7 . 6 4 8 0 9 4 < / b : _ x > < b : _ y > 1 8 8 . 4 0 0 0 0 0 0 0 0 0 0 0 0 3 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 4 6 9 . 6 4 8 0 9 4 < / b : _ x > < b : _ y > 2 6 2 < / b : _ y > < / L a b e l L o c a t i o n > < L o c a t i o n   x m l n s : b = " h t t p : / / s c h e m a s . d a t a c o n t r a c t . o r g / 2 0 0 4 / 0 7 / S y s t e m . W i n d o w s " > < b : _ x > 4 7 7 . 6 4 8 0 9 4 < / b : _ x > < b : _ y > 2 7 8 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 4 5 7 . 6 4 8 0 9 4 < / b : _ x > < b : _ y > 2 0 4 . 4 0 0 0 0 0 0 0 0 0 0 0 0 3 < / b : _ y > < / b : P o i n t > < b : P o i n t > < b : _ x > 4 5 7 . 6 4 8 0 9 4 < / b : _ x > < b : _ y > 2 3 1 . 2 < / b : _ y > < / b : P o i n t > < b : P o i n t > < b : _ x > 4 5 9 . 6 4 8 0 9 4 < / b : _ x > < b : _ y > 2 3 3 . 2 < / b : _ y > < / b : P o i n t > < b : P o i n t > < b : _ x > 4 7 5 . 6 4 8 0 9 4 < / b : _ x > < b : _ y > 2 3 3 . 2 < / b : _ y > < / b : P o i n t > < b : P o i n t > < b : _ x > 4 7 7 . 6 4 8 0 9 4 < / b : _ x > < b : _ y > 2 3 5 . 2 < / b : _ y > < / b : P o i n t > < b : P o i n t > < b : _ x > 4 7 7 . 6 4 8 0 9 4 < / b : _ x > < b : _ y > 2 6 2 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 ( 6 2 2 . 2 0 7 6 2 1 1 3 5 3 3 1 , 1 9 9 ) .   E n d   p o i n t   2 :   ( 5 7 6 . 4 9 6 1 8 9 4 3 2 3 3 4 , 9 4 . 6 ) 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 6 2 2 . 2 0 7 6 2 1 1 3 5 3 3 1 4 6 < / b : _ x > < b : _ y > 1 9 9 < / b : _ y > < / b : P o i n t > < b : P o i n t > < b : _ x > 6 0 1 . 3 5 1 9 0 5 < / b : _ x > < b : _ y > 1 9 9 < / b : _ y > < / b : P o i n t > < b : P o i n t > < b : _ x > 5 9 9 . 3 5 1 9 0 5 < / b : _ x > < b : _ y > 1 9 7 < / b : _ y > < / b : P o i n t > < b : P o i n t > < b : _ x > 5 9 9 . 3 5 1 9 0 5 < / b : _ x > < b : _ y > 9 6 . 6 < / b : _ y > < / b : P o i n t > < b : P o i n t > < b : _ x > 5 9 7 . 3 5 1 9 0 5 < / b : _ x > < b : _ y > 9 4 . 6 < / b : _ y > < / b : P o i n t > < b : P o i n t > < b : _ x > 5 7 6 . 4 9 6 1 8 9 4 3 2 3 3 4 1 8 < / b : _ x > < b : _ y > 9 4 . 6 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 6 2 2 . 2 0 7 6 2 1 1 3 5 3 3 1 4 6 < / b : _ x > < b : _ y > 1 9 1 < / b : _ y > < / L a b e l L o c a t i o n > < L o c a t i o n   x m l n s : b = " h t t p : / / s c h e m a s . d a t a c o n t r a c t . o r g / 2 0 0 4 / 0 7 / S y s t e m . W i n d o w s " > < b : _ x > 6 3 8 . 2 0 7 6 2 1 1 3 5 3 3 1 4 6 < / b : _ x > < b : _ y > 1 9 9 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 5 6 0 . 4 9 6 1 8 9 4 3 2 3 3 4 1 8 < / b : _ x > < b : _ y > 8 6 . 6 < / b : _ y > < / L a b e l L o c a t i o n > < L o c a t i o n   x m l n s : b = " h t t p : / / s c h e m a s . d a t a c o n t r a c t . o r g / 2 0 0 4 / 0 7 / S y s t e m . W i n d o w s " > < b : _ x > 5 6 0 . 4 9 6 1 8 9 4 3 2 3 3 4 1 8 < / b : _ x > < b : _ y > 9 4 . 6 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 6 2 2 . 2 0 7 6 2 1 1 3 5 3 3 1 4 6 < / b : _ x > < b : _ y > 1 9 9 < / b : _ y > < / b : P o i n t > < b : P o i n t > < b : _ x > 6 0 1 . 3 5 1 9 0 5 < / b : _ x > < b : _ y > 1 9 9 < / b : _ y > < / b : P o i n t > < b : P o i n t > < b : _ x > 5 9 9 . 3 5 1 9 0 5 < / b : _ x > < b : _ y > 1 9 7 < / b : _ y > < / b : P o i n t > < b : P o i n t > < b : _ x > 5 9 9 . 3 5 1 9 0 5 < / b : _ x > < b : _ y > 9 6 . 6 < / b : _ y > < / b : P o i n t > < b : P o i n t > < b : _ x > 5 9 7 . 3 5 1 9 0 5 < / b : _ x > < b : _ y > 9 4 . 6 < / b : _ y > < / b : P o i n t > < b : P o i n t > < b : _ x > 5 7 6 . 4 9 6 1 8 9 4 3 2 3 3 4 1 8 < / b : _ x > < b : _ y > 9 4 . 6 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 ( 9 0 3 . 0 0 7 6 2 1 1 3 5 3 3 2 , 1 8 9 ) .   E n d   p o i n t   2 :   ( 9 6 5 . 5 0 3 8 1 0 5 6 7 6 6 6 , 1 0 2 . 2 ) 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 9 0 3 . 0 0 7 6 2 1 1 3 5 3 3 1 6 5 < / b : _ x > < b : _ y > 1 8 9 < / b : _ y > < / b : P o i n t > < b : P o i n t > < b : _ x > 9 3 2 . 2 5 5 7 1 6 < / b : _ x > < b : _ y > 1 8 9 < / b : _ y > < / b : P o i n t > < b : P o i n t > < b : _ x > 9 3 4 . 2 5 5 7 1 6 < / b : _ x > < b : _ y > 1 8 7 < / b : _ y > < / b : P o i n t > < b : P o i n t > < b : _ x > 9 3 4 . 2 5 5 7 1 6 < / b : _ x > < b : _ y > 1 0 4 . 2 < / b : _ y > < / b : P o i n t > < b : P o i n t > < b : _ x > 9 3 6 . 2 5 5 7 1 6 < / b : _ x > < b : _ y > 1 0 2 . 2 < / b : _ y > < / b : P o i n t > < b : P o i n t > < b : _ x > 9 6 5 . 5 0 3 8 1 0 5 6 7 6 6 5 8 2 < / b : _ x > < b : _ y > 1 0 2 . 2 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 8 8 7 . 0 0 7 6 2 1 1 3 5 3 3 1 6 5 < / b : _ x > < b : _ y > 1 8 1 < / b : _ y > < / L a b e l L o c a t i o n > < L o c a t i o n   x m l n s : b = " h t t p : / / s c h e m a s . d a t a c o n t r a c t . o r g / 2 0 0 4 / 0 7 / S y s t e m . W i n d o w s " > < b : _ x > 8 8 7 . 0 0 7 6 2 1 1 3 5 3 3 1 6 5 < / b : _ x > < b : _ y > 1 8 9 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 9 6 5 . 5 0 3 8 1 0 5 6 7 6 6 5 8 2 < / b : _ x > < b : _ y > 9 4 . 2 < / b : _ y > < / L a b e l L o c a t i o n > < L o c a t i o n   x m l n s : b = " h t t p : / / s c h e m a s . d a t a c o n t r a c t . o r g / 2 0 0 4 / 0 7 / S y s t e m . W i n d o w s " > < b : _ x > 9 8 1 . 5 0 3 8 1 0 5 6 7 6 6 5 8 2 < / b : _ x > < b : _ y > 1 0 2 . 2 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 9 0 3 . 0 0 7 6 2 1 1 3 5 3 3 1 6 5 < / b : _ x > < b : _ y > 1 8 9 < / b : _ y > < / b : P o i n t > < b : P o i n t > < b : _ x > 9 3 2 . 2 5 5 7 1 6 < / b : _ x > < b : _ y > 1 8 9 < / b : _ y > < / b : P o i n t > < b : P o i n t > < b : _ x > 9 3 4 . 2 5 5 7 1 6 < / b : _ x > < b : _ y > 1 8 7 < / b : _ y > < / b : P o i n t > < b : P o i n t > < b : _ x > 9 3 4 . 2 5 5 7 1 6 < / b : _ x > < b : _ y > 1 0 4 . 2 < / b : _ y > < / b : P o i n t > < b : P o i n t > < b : _ x > 9 3 6 . 2 5 5 7 1 6 < / b : _ x > < b : _ y > 1 0 2 . 2 < / b : _ y > < / b : P o i n t > < b : P o i n t > < b : _ x > 9 6 5 . 5 0 3 8 1 0 5 6 7 6 6 5 8 2 < / b : _ x > < b : _ y > 1 0 2 . 2 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 ( 9 0 3 . 0 0 7 6 2 1 1 3 5 3 3 2 , 2 0 9 ) .   E n d   p o i n t   2 :   ( 9 1 4 . 7 0 3 8 1 0 5 6 7 6 6 6 , 3 7 6 . 2 ) 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 9 0 3 . 0 0 7 6 2 1 1 3 5 3 3 1 6 5 < / b : _ x > < b : _ y > 2 0 9 < / b : _ y > < / b : P o i n t > < b : P o i n t > < b : _ x > 9 0 6 . 8 5 5 7 1 6 < / b : _ x > < b : _ y > 2 0 9 < / b : _ y > < / b : P o i n t > < b : P o i n t > < b : _ x > 9 0 8 . 8 5 5 7 1 6 < / b : _ x > < b : _ y > 2 1 1 < / b : _ y > < / b : P o i n t > < b : P o i n t > < b : _ x > 9 0 8 . 8 5 5 7 1 6 < / b : _ x > < b : _ y > 3 7 4 . 2 < / b : _ y > < / b : P o i n t > < b : P o i n t > < b : _ x > 9 1 0 . 8 5 5 7 1 6 < / b : _ x > < b : _ y > 3 7 6 . 2 < / b : _ y > < / b : P o i n t > < b : P o i n t > < b : _ x > 9 1 4 . 7 0 3 8 1 0 5 6 7 6 6 5 6 4 < / b : _ x > < b : _ y > 3 7 6 . 2 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 8 8 7 . 0 0 7 6 2 1 1 3 5 3 3 1 6 5 < / b : _ x > < b : _ y > 2 0 1 < / b : _ y > < / L a b e l L o c a t i o n > < L o c a t i o n   x m l n s : b = " h t t p : / / s c h e m a s . d a t a c o n t r a c t . o r g / 2 0 0 4 / 0 7 / S y s t e m . W i n d o w s " > < b : _ x > 8 8 7 . 0 0 7 6 2 1 1 3 5 3 3 1 6 5 < / b : _ x > < b : _ y > 2 0 9 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 9 1 4 . 7 0 3 8 1 0 5 6 7 6 6 5 6 4 < / b : _ x > < b : _ y > 3 6 8 . 2 < / b : _ y > < / L a b e l L o c a t i o n > < L o c a t i o n   x m l n s : b = " h t t p : / / s c h e m a s . d a t a c o n t r a c t . o r g / 2 0 0 4 / 0 7 / S y s t e m . W i n d o w s " > < b : _ x > 9 3 0 . 7 0 3 8 1 0 5 6 7 6 6 5 6 4 < / b : _ x > < b : _ y > 3 7 6 . 2 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 9 0 3 . 0 0 7 6 2 1 1 3 5 3 3 1 6 5 < / b : _ x > < b : _ y > 2 0 9 < / b : _ y > < / b : P o i n t > < b : P o i n t > < b : _ x > 9 0 6 . 8 5 5 7 1 6 < / b : _ x > < b : _ y > 2 0 9 < / b : _ y > < / b : P o i n t > < b : P o i n t > < b : _ x > 9 0 8 . 8 5 5 7 1 6 < / b : _ x > < b : _ y > 2 1 1 < / b : _ y > < / b : P o i n t > < b : P o i n t > < b : _ x > 9 0 8 . 8 5 5 7 1 6 < / b : _ x > < b : _ y > 3 7 4 . 2 < / b : _ y > < / b : P o i n t > < b : P o i n t > < b : _ x > 9 1 0 . 8 5 5 7 1 6 < / b : _ x > < b : _ y > 3 7 6 . 2 < / b : _ y > < / b : P o i n t > < b : P o i n t > < b : _ x > 9 1 4 . 7 0 3 8 1 0 5 6 7 6 6 5 6 4 < / b : _ x > < b : _ y > 3 7 6 . 2 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 ( 6 5 3 . 1 0 3 8 1 0 5 6 7 6 6 6 , 4 7 4 . 2 ) .   E n d   p o i n t   2 :   ( 5 9 0 . 8 , 3 5 3 ) 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 6 5 3 . 1 0 3 8 1 0 5 6 7 6 6 5 8 5 < / b : _ x > < b : _ y > 4 7 4 . 2 0 0 0 0 0 0 0 0 0 0 0 0 5 < / b : _ y > < / b : P o i n t > < b : P o i n t > < b : _ x > 6 2 0 . 7 0 7 6 2 1 0 0 3 2 4 4 3 < / b : _ x > < b : _ y > 4 7 4 . 2 < / b : _ y > < / b : P o i n t > < b : P o i n t > < b : _ x > 6 1 8 . 7 0 7 6 2 1 0 0 3 2 4 4 3 < / b : _ x > < b : _ y > 4 7 2 . 2 < / b : _ y > < / b : P o i n t > < b : P o i n t > < b : _ x > 6 1 8 . 7 0 7 6 2 1 0 0 3 2 4 4 3 < / b : _ x > < b : _ y > 3 5 5 < / b : _ y > < / b : P o i n t > < b : P o i n t > < b : _ x > 6 1 6 . 7 0 7 6 2 1 0 0 3 2 4 4 3 < / b : _ x > < b : _ y > 3 5 3 < / b : _ y > < / b : P o i n t > < b : P o i n t > < b : _ x > 5 9 0 . 8 0 0 0 0 0 0 0 0 0 0 0 0 7 < / b : _ x > < b : _ y > 3 5 3 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 6 5 3 . 1 0 3 8 1 0 5 6 7 6 6 5 8 5 < / b : _ x > < b : _ y > 4 6 6 . 2 0 0 0 0 0 0 0 0 0 0 0 0 5 < / b : _ y > < / L a b e l L o c a t i o n > < L o c a t i o n   x m l n s : b = " h t t p : / / s c h e m a s . d a t a c o n t r a c t . o r g / 2 0 0 4 / 0 7 / S y s t e m . W i n d o w s " > < b : _ x > 6 6 9 . 1 0 3 8 1 0 5 6 7 6 6 5 8 5 < / b : _ x > < b : _ y > 4 7 4 . 2 0 0 0 0 0 0 0 0 0 0 0 0 5 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 5 7 4 . 8 0 0 0 0 0 0 0 0 0 0 0 0 7 < / b : _ x > < b : _ y > 3 4 5 < / b : _ y > < / L a b e l L o c a t i o n > < L o c a t i o n   x m l n s : b = " h t t p : / / s c h e m a s . d a t a c o n t r a c t . o r g / 2 0 0 4 / 0 7 / S y s t e m . W i n d o w s " > < b : _ x > 5 7 4 . 8 0 0 0 0 0 0 0 0 0 0 0 0 7 < / b : _ x > < b : _ y > 3 5 3 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 6 5 3 . 1 0 3 8 1 0 5 6 7 6 6 5 8 5 < / b : _ x > < b : _ y > 4 7 4 . 2 0 0 0 0 0 0 0 0 0 0 0 0 5 < / b : _ y > < / b : P o i n t > < b : P o i n t > < b : _ x > 6 2 0 . 7 0 7 6 2 1 0 0 3 2 4 4 3 < / b : _ x > < b : _ y > 4 7 4 . 2 < / b : _ y > < / b : P o i n t > < b : P o i n t > < b : _ x > 6 1 8 . 7 0 7 6 2 1 0 0 3 2 4 4 3 < / b : _ x > < b : _ y > 4 7 2 . 2 < / b : _ y > < / b : P o i n t > < b : P o i n t > < b : _ x > 6 1 8 . 7 0 7 6 2 1 0 0 3 2 4 4 3 < / b : _ x > < b : _ y > 3 5 5 < / b : _ y > < / b : P o i n t > < b : P o i n t > < b : _ x > 6 1 6 . 7 0 7 6 2 1 0 0 3 2 4 4 3 < / b : _ x > < b : _ y > 3 5 3 < / b : _ y > < / b : P o i n t > < b : P o i n t > < b : _ x > 5 9 0 . 8 0 0 0 0 0 0 0 0 0 0 0 0 7 < / b : _ x > < b : _ y > 3 5 3 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 ( 8 8 5 . 1 0 3 8 1 0 5 6 7 6 6 6 , 4 7 4 . 2 ) .   E n d   p o i n t   2 :   ( 9 1 4 . 7 0 3 8 1 0 5 6 7 6 6 6 , 3 9 6 . 2 ) 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 8 8 5 . 1 0 3 8 1 0 5 6 7 6 6 5 8 5 < / b : _ x > < b : _ y > 4 7 4 . 2 < / b : _ y > < / b : P o i n t > < b : P o i n t > < b : _ x > 9 0 4 . 5 0 7 6 2 0 9 9 5 4 9 9 9 1 < / b : _ x > < b : _ y > 4 7 4 . 2 < / b : _ y > < / b : P o i n t > < b : P o i n t > < b : _ x > 9 0 6 . 5 0 7 6 2 0 9 9 5 4 9 9 9 1 < / b : _ x > < b : _ y > 4 7 2 . 2 < / b : _ y > < / b : P o i n t > < b : P o i n t > < b : _ x > 9 0 6 . 5 0 7 6 2 0 9 9 5 4 9 9 9 1 < / b : _ x > < b : _ y > 3 9 8 . 2 < / b : _ y > < / b : P o i n t > < b : P o i n t > < b : _ x > 9 0 8 . 5 0 7 6 2 0 9 9 5 4 9 9 9 1 < / b : _ x > < b : _ y > 3 9 6 . 2 < / b : _ y > < / b : P o i n t > < b : P o i n t > < b : _ x > 9 1 4 . 7 0 3 8 1 0 5 6 7 6 6 5 6 4 < / b : _ x > < b : _ y > 3 9 6 . 2 0 0 0 0 0 0 0 0 0 0 0 0 5 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 8 6 9 . 1 0 3 8 1 0 5 6 7 6 6 5 8 5 < / b : _ x > < b : _ y > 4 6 6 . 2 < / b : _ y > < / L a b e l L o c a t i o n > < L o c a t i o n   x m l n s : b = " h t t p : / / s c h e m a s . d a t a c o n t r a c t . o r g / 2 0 0 4 / 0 7 / S y s t e m . W i n d o w s " > < b : _ x > 8 6 9 . 1 0 3 8 1 0 5 6 7 6 6 5 8 5 < / b : _ x > < b : _ y > 4 7 4 . 2 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 9 1 4 . 7 0 3 8 1 0 5 6 7 6 6 5 6 4 < / b : _ x > < b : _ y > 3 8 8 . 2 0 0 0 0 0 0 0 0 0 0 0 0 5 < / b : _ y > < / L a b e l L o c a t i o n > < L o c a t i o n   x m l n s : b = " h t t p : / / s c h e m a s . d a t a c o n t r a c t . o r g / 2 0 0 4 / 0 7 / S y s t e m . W i n d o w s " > < b : _ x > 9 3 0 . 7 0 3 8 1 0 5 6 7 6 6 5 6 4 < / b : _ x > < b : _ y > 3 9 6 . 2 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 8 8 5 . 1 0 3 8 1 0 5 6 7 6 6 5 8 5 < / b : _ x > < b : _ y > 4 7 4 . 2 < / b : _ y > < / b : P o i n t > < b : P o i n t > < b : _ x > 9 0 4 . 5 0 7 6 2 0 9 9 5 4 9 9 9 1 < / b : _ x > < b : _ y > 4 7 4 . 2 < / b : _ y > < / b : P o i n t > < b : P o i n t > < b : _ x > 9 0 6 . 5 0 7 6 2 0 9 9 5 4 9 9 9 1 < / b : _ x > < b : _ y > 4 7 2 . 2 < / b : _ y > < / b : P o i n t > < b : P o i n t > < b : _ x > 9 0 6 . 5 0 7 6 2 0 9 9 5 4 9 9 9 1 < / b : _ x > < b : _ y > 3 9 8 . 2 < / b : _ y > < / b : P o i n t > < b : P o i n t > < b : _ x > 9 0 8 . 5 0 7 6 2 0 9 9 5 4 9 9 9 1 < / b : _ x > < b : _ y > 3 9 6 . 2 < / b : _ y > < / b : P o i n t > < b : P o i n t > < b : _ x > 9 1 4 . 7 0 3 8 1 0 5 6 7 6 6 5 6 4 < / b : _ x > < b : _ y > 3 9 6 . 2 0 0 0 0 0 0 0 0 0 0 0 0 5 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 M e a s u r e s \ C o u n t   o f   n e t _ s a l e s _ a m o u n t < / K e y > < / D i a g r a m O b j e c t K e y > < D i a g r a m O b j e c t K e y > < K e y > M e a s u r e s \ C o u n t   o f   n e t _ s a l e s _ a m o u n t \ T a g I n f o \ F o r m u l a < / K e y > < / D i a g r a m O b j e c t K e y > < D i a g r a m O b j e c t K e y > < K e y > M e a s u r e s \ C o u n t   o f   n e t _ s a l e s _ a m o u n t \ T a g I n f o \ V a l u e < / K e y > < / D i a g r a m O b j e c t K e y > < D i a g r a m O b j e c t K e y > < K e y > M e a s u r e s \ D i s t i n c t   C o u n t   o f   n e t _ s a l e s _ a m o u n t < / K e y > < / D i a g r a m O b j e c t K e y > < D i a g r a m O b j e c t K e y > < K e y > M e a s u r e s \ D i s t i n c t   C o u n t   o f   n e t _ s a l e s _ a m o u n t \ T a g I n f o \ F o r m u l a < / K e y > < / D i a g r a m O b j e c t K e y > < D i a g r a m O b j e c t K e y > < K e y > M e a s u r e s \ D i s t i n c t   C o u n t 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 C o l u m n s \ m m m < / K e y > < / D i a g r a m O b j e c t K e y > < D i a g r a m O b j e c t K e y > < K e y > C o l u m n s \ F Y   m o n t h   n o . < / K e y > < / D i a g r a m O b j e c t K e y > < D i a g r a m O b j e c t K e y > < K e y > C o l u m n s \ q u a r t e r 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 L i n k s \ & l t ; C o l u m n s \ C o u n t   o f   n e t _ s a l e s _ a m o u n t & g t ; - & l t ; M e a s u r e s \ n e t _ s a l e s _ a m o u n t & g t ; < / K e y > < / D i a g r a m O b j e c t K e y > < D i a g r a m O b j e c t K e y > < K e y > L i n k s \ & l t ; C o l u m n s \ C o u n t   o f   n e t _ s a l e s _ a m o u n t & g t ; - & l t ; M e a s u r e s \ n e t _ s a l e s _ a m o u n t & g t ; \ C O L U M N < / K e y > < / D i a g r a m O b j e c t K e y > < D i a g r a m O b j e c t K e y > < K e y > L i n k s \ & l t ; C o l u m n s \ C o u n t   o f   n e t _ s a l e s _ a m o u n t & g t ; - & l t ; M e a s u r e s \ n e t _ s a l e s _ a m o u n t & g t ; \ M E A S U R E < / K e y > < / D i a g r a m O b j e c t K e y > < D i a g r a m O b j e c t K e y > < K e y > L i n k s \ & l t ; C o l u m n s \ D i s t i n c t   C o u n t   o f   n e t _ s a l e s _ a m o u n t & g t ; - & l t ; M e a s u r e s \ n e t _ s a l e s _ a m o u n t & g t ; < / K e y > < / D i a g r a m O b j e c t K e y > < D i a g r a m O b j e c t K e y > < K e y > L i n k s \ & l t ; C o l u m n s \ D i s t i n c t   C o u n t   o f   n e t _ s a l e s _ a m o u n t & g t ; - & l t ; M e a s u r e s \ n e t _ s a l e s _ a m o u n t & g t ; \ C O L U M N < / K e y > < / D i a g r a m O b j e c t K e y > < D i a g r a m O b j e c t K e y > < K e y > L i n k s \ & l t ; C o l u m n s \ D i s t i n c t   C o u n t 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 n e t _ s a l e s _ a m o u n t < / K e y > < / a : K e y > < a : V a l u e   i : t y p e = " M e a s u r e G r i d N o d e V i e w S t a t e " > < C o l u m n > 4 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  n o . 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 d i m _ c u s t o m e r _ 5 9 2 e 8 5 7 a - 8 2 7 8 - 4 8 e 0 - b 0 d 0 - c 3 a 0 1 6 a 6 3 7 e b 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 d i m _ p r o d u c t _ 6 3 a 6 2 1 c 0 - 5 7 8 9 - 4 f 0 0 - a b 7 b - b d 1 a e 4 2 b 7 d 1 2 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 d i m _ m a r k e t _ 1 9 4 0 d 9 c a - 6 a 5 0 - 4 b 9 4 - 8 6 1 a - 2 0 4 b a 3 4 0 a 3 1 5 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 f a c t _ s a l e s _ m o n t h l y _ 0 7 3 6 0 a 7 0 - 9 1 f c - 4 5 2 a - b 7 d 6 - 2 6 9 5 2 0 0 e 7 d a 9 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 d i m _ d a t e _ f b 2 7 6 c 7 0 - 5 a c e - 4 8 a 4 - 9 d 3 e - 3 f 8 2 4 2 3 b 6 d a 3 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 n s _ t a r g e t s _ 2 0 2 1 _ e a 5 f 5 1 f 2 - a e 0 e - 4 0 e 6 - a b a 1 - 9 8 d 9 8 5 a c b 1 e d 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d 8 4 8 7 8 f - b e c b - 4 d e 9 - a 3 c 9 - 8 6 a e 5 0 1 f 8 9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9 2 e 8 5 7 a - 8 2 7 8 - 4 8 e 0 - b 0 d 0 - c 3 a 0 1 6 a 6 3 7 e b , d i m _ m a r k e t _ 1 9 4 0 d 9 c a - 6 a 5 0 - 4 b 9 4 - 8 6 1 a - 2 0 4 b a 3 4 0 a 3 1 5 , d i m _ p r o d u c t _ 6 3 a 6 2 1 c 0 - 5 7 8 9 - 4 f 0 0 - a b 7 b - b d 1 a e 4 2 b 7 d 1 2 , f a c t _ s a l e s _ m o n t h l y _ 0 7 3 6 0 a 7 0 - 9 1 f c - 4 5 2 a - b 7 d 6 - 2 6 9 5 2 0 0 e 7 d a 9 , d i m _ d a t e _ f b 2 7 6 c 7 0 - 5 a c e - 4 8 a 4 - 9 d 3 e - 3 f 8 2 4 2 3 b 6 d a 3 , n s _ t a r g e t s _ 2 0 2 1 _ e a 5 f 5 1 f 2 - a e 0 e - 4 0 e 6 - a b a 1 - 9 8 d 9 8 5 a c b 1 e d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f 9 8 4 d f 8 - 5 8 3 5 - 4 5 5 2 - 8 4 c 4 - b 6 b 3 5 2 a 8 0 7 2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1 2 0 c d c 0 f - 7 6 0 5 - 4 8 a d - b 5 c 2 - 1 8 f e c a 3 f 4 3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b 7 a 2 4 9 2 - 5 6 2 3 - 4 4 9 a - 8 0 a a - 9 2 c 2 7 0 1 2 6 d 8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3 c 5 7 7 9 b - 4 6 3 7 - 4 4 6 f - a 7 4 0 - f d 9 d 5 f 7 c 5 7 c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4 5 7 5 9 2 4 1 - d 1 0 1 - 4 2 c e - 9 b 8 2 - 2 4 7 b 7 b 9 e 6 7 a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7 b 2 7 b 8 8 - 2 a 7 f - 4 3 c e - b 4 6 3 - 4 6 a a a 5 e 2 4 2 5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1 1 8 3 a 2 5 a - 9 b 8 6 - 4 0 3 9 - 9 f 0 5 - d 1 3 f 4 5 1 7 c c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3 e 0 0 9 c 7 - f a 6 e - 4 9 f f - a 4 c 9 - d 2 4 e 3 f a 8 0 9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a 9 8 9 f 7 f - 7 1 e 7 - 4 9 e f - a f 8 2 - 8 c b f e 7 f 6 f d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f a 2 2 0 e 2 1 - 0 e c d - 4 d 0 1 - b 4 6 9 - 4 9 6 1 9 6 7 e e d 1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1 9 4 0 d 9 c a - 6 a 5 0 - 4 b 9 4 - 8 6 1 a - 2 0 4 b a 3 4 0 a 3 1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9 3 c c f b 8 f - 7 4 8 c - 4 8 2 b - 9 1 f 1 - c 7 f f c 1 f 6 9 f 6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d 7 4 8 e 3 6 9 - 9 9 e 3 - 4 0 d 9 - 8 3 d 0 - 3 4 0 0 7 0 c 0 3 e 6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f 5 2 b 1 a a 0 - e a 7 a - 4 b 8 2 - a 6 a 8 - a 9 6 8 a 3 0 9 6 d 3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8 2 9 9 4 d 9 f - 6 3 0 a - 4 c b 2 - a 5 d d - b 0 a c 2 7 e c 9 e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a 8 5 f e 4 c c - f 3 a 7 - 4 9 c 8 - 9 d c f - 5 4 0 0 1 0 a b 8 0 0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f c 7 9 5 c 6 d - 8 8 b 3 - 4 5 7 c - 9 4 1 5 - 7 3 8 d b 5 e 9 4 a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5 e e 1 a 9 4 8 - 5 c 1 3 - 4 f 2 b - 8 c 7 7 - 6 e 8 1 f 0 e a 8 3 2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b 6 2 3 3 c 4 e - d f 8 4 - 4 5 4 2 - 9 4 2 7 - 0 b 6 9 d 4 a 2 f 7 7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7 7 c b 2 b 4 5 - 2 7 e c - 4 2 4 7 - b b 6 c - 2 a 5 b e 1 5 0 9 5 e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4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 2 0 2 4 - 0 5 - 0 9 T 1 3 : 3 0 : 1 6 . 6 8 3 3 3 4 4 + 0 5 : 3 0 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6 7 2 4 f 1 e 6 - 5 f d d - 4 7 d 2 - 8 b 6 9 - 6 8 e 9 a 4 7 c b c b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f b 2 7 6 c 7 0 - 5 a c e - 4 8 a 4 - 9 d 3 e - 3 f 8 2 4 2 3 b 6 d a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F89337B-2B17-4DCC-A65D-CA10B3D93AEB}">
  <ds:schemaRefs/>
</ds:datastoreItem>
</file>

<file path=customXml/itemProps10.xml><?xml version="1.0" encoding="utf-8"?>
<ds:datastoreItem xmlns:ds="http://schemas.openxmlformats.org/officeDocument/2006/customXml" ds:itemID="{43AD6077-DE6D-4AAF-BAAE-B43539AF275B}">
  <ds:schemaRefs/>
</ds:datastoreItem>
</file>

<file path=customXml/itemProps11.xml><?xml version="1.0" encoding="utf-8"?>
<ds:datastoreItem xmlns:ds="http://schemas.openxmlformats.org/officeDocument/2006/customXml" ds:itemID="{A6E74A8E-31FA-4BF1-A005-2FF010A0FE70}">
  <ds:schemaRefs/>
</ds:datastoreItem>
</file>

<file path=customXml/itemProps12.xml><?xml version="1.0" encoding="utf-8"?>
<ds:datastoreItem xmlns:ds="http://schemas.openxmlformats.org/officeDocument/2006/customXml" ds:itemID="{A4004019-3FA1-4D72-BA23-F24498AB87A1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B4015665-F195-4864-9AFA-64CA30C90C51}">
  <ds:schemaRefs/>
</ds:datastoreItem>
</file>

<file path=customXml/itemProps14.xml><?xml version="1.0" encoding="utf-8"?>
<ds:datastoreItem xmlns:ds="http://schemas.openxmlformats.org/officeDocument/2006/customXml" ds:itemID="{903EDB3F-62D9-4B1E-8B55-8ED4F8BB142E}">
  <ds:schemaRefs/>
</ds:datastoreItem>
</file>

<file path=customXml/itemProps15.xml><?xml version="1.0" encoding="utf-8"?>
<ds:datastoreItem xmlns:ds="http://schemas.openxmlformats.org/officeDocument/2006/customXml" ds:itemID="{1A6E2254-E456-4C05-8CD3-AE17B7B5C70F}">
  <ds:schemaRefs/>
</ds:datastoreItem>
</file>

<file path=customXml/itemProps16.xml><?xml version="1.0" encoding="utf-8"?>
<ds:datastoreItem xmlns:ds="http://schemas.openxmlformats.org/officeDocument/2006/customXml" ds:itemID="{BA7DAB96-F728-4F63-B484-B277DB4FAC48}">
  <ds:schemaRefs/>
</ds:datastoreItem>
</file>

<file path=customXml/itemProps17.xml><?xml version="1.0" encoding="utf-8"?>
<ds:datastoreItem xmlns:ds="http://schemas.openxmlformats.org/officeDocument/2006/customXml" ds:itemID="{8399CBBA-2222-40F2-AC8A-BCAB354953F0}">
  <ds:schemaRefs/>
</ds:datastoreItem>
</file>

<file path=customXml/itemProps18.xml><?xml version="1.0" encoding="utf-8"?>
<ds:datastoreItem xmlns:ds="http://schemas.openxmlformats.org/officeDocument/2006/customXml" ds:itemID="{B0E9C152-70A6-4D2A-A1C8-8C087C08084E}">
  <ds:schemaRefs/>
</ds:datastoreItem>
</file>

<file path=customXml/itemProps19.xml><?xml version="1.0" encoding="utf-8"?>
<ds:datastoreItem xmlns:ds="http://schemas.openxmlformats.org/officeDocument/2006/customXml" ds:itemID="{D97457A5-FDAC-4EA1-8312-D4353624AD5C}">
  <ds:schemaRefs/>
</ds:datastoreItem>
</file>

<file path=customXml/itemProps2.xml><?xml version="1.0" encoding="utf-8"?>
<ds:datastoreItem xmlns:ds="http://schemas.openxmlformats.org/officeDocument/2006/customXml" ds:itemID="{90477850-BE7B-46C6-AD6D-F3B385055D9F}">
  <ds:schemaRefs/>
</ds:datastoreItem>
</file>

<file path=customXml/itemProps20.xml><?xml version="1.0" encoding="utf-8"?>
<ds:datastoreItem xmlns:ds="http://schemas.openxmlformats.org/officeDocument/2006/customXml" ds:itemID="{1B074037-9E6E-49AD-8068-91E370FE2458}">
  <ds:schemaRefs/>
</ds:datastoreItem>
</file>

<file path=customXml/itemProps21.xml><?xml version="1.0" encoding="utf-8"?>
<ds:datastoreItem xmlns:ds="http://schemas.openxmlformats.org/officeDocument/2006/customXml" ds:itemID="{950C83C7-D074-4FCC-A260-7B453F6C0976}">
  <ds:schemaRefs/>
</ds:datastoreItem>
</file>

<file path=customXml/itemProps22.xml><?xml version="1.0" encoding="utf-8"?>
<ds:datastoreItem xmlns:ds="http://schemas.openxmlformats.org/officeDocument/2006/customXml" ds:itemID="{ECBF628D-0961-4F7D-8EBF-3D814058BFEC}">
  <ds:schemaRefs/>
</ds:datastoreItem>
</file>

<file path=customXml/itemProps23.xml><?xml version="1.0" encoding="utf-8"?>
<ds:datastoreItem xmlns:ds="http://schemas.openxmlformats.org/officeDocument/2006/customXml" ds:itemID="{3A00D265-378A-4025-891B-904331A42F03}">
  <ds:schemaRefs/>
</ds:datastoreItem>
</file>

<file path=customXml/itemProps24.xml><?xml version="1.0" encoding="utf-8"?>
<ds:datastoreItem xmlns:ds="http://schemas.openxmlformats.org/officeDocument/2006/customXml" ds:itemID="{2F007B1A-68BF-4DFE-BB65-005F0938A814}">
  <ds:schemaRefs/>
</ds:datastoreItem>
</file>

<file path=customXml/itemProps25.xml><?xml version="1.0" encoding="utf-8"?>
<ds:datastoreItem xmlns:ds="http://schemas.openxmlformats.org/officeDocument/2006/customXml" ds:itemID="{63430328-46D7-4EBE-81FF-A1A9C66EDEBC}">
  <ds:schemaRefs/>
</ds:datastoreItem>
</file>

<file path=customXml/itemProps26.xml><?xml version="1.0" encoding="utf-8"?>
<ds:datastoreItem xmlns:ds="http://schemas.openxmlformats.org/officeDocument/2006/customXml" ds:itemID="{BFEAE2B3-DAE4-4F23-AC2F-548F92B634CA}">
  <ds:schemaRefs/>
</ds:datastoreItem>
</file>

<file path=customXml/itemProps27.xml><?xml version="1.0" encoding="utf-8"?>
<ds:datastoreItem xmlns:ds="http://schemas.openxmlformats.org/officeDocument/2006/customXml" ds:itemID="{885C4DEA-DEE0-40D8-8D9E-BC9AFE2CD045}">
  <ds:schemaRefs/>
</ds:datastoreItem>
</file>

<file path=customXml/itemProps28.xml><?xml version="1.0" encoding="utf-8"?>
<ds:datastoreItem xmlns:ds="http://schemas.openxmlformats.org/officeDocument/2006/customXml" ds:itemID="{F637DA38-4D47-42F1-B4B9-11FFDC055576}">
  <ds:schemaRefs/>
</ds:datastoreItem>
</file>

<file path=customXml/itemProps29.xml><?xml version="1.0" encoding="utf-8"?>
<ds:datastoreItem xmlns:ds="http://schemas.openxmlformats.org/officeDocument/2006/customXml" ds:itemID="{0A8ED9E1-EBB3-4F58-8697-3E9841B57144}">
  <ds:schemaRefs/>
</ds:datastoreItem>
</file>

<file path=customXml/itemProps3.xml><?xml version="1.0" encoding="utf-8"?>
<ds:datastoreItem xmlns:ds="http://schemas.openxmlformats.org/officeDocument/2006/customXml" ds:itemID="{B94B89D2-3A8E-4896-A1E9-D89385D0FE10}">
  <ds:schemaRefs/>
</ds:datastoreItem>
</file>

<file path=customXml/itemProps30.xml><?xml version="1.0" encoding="utf-8"?>
<ds:datastoreItem xmlns:ds="http://schemas.openxmlformats.org/officeDocument/2006/customXml" ds:itemID="{03183DB5-566D-47D2-A602-880BCD54D55F}">
  <ds:schemaRefs/>
</ds:datastoreItem>
</file>

<file path=customXml/itemProps31.xml><?xml version="1.0" encoding="utf-8"?>
<ds:datastoreItem xmlns:ds="http://schemas.openxmlformats.org/officeDocument/2006/customXml" ds:itemID="{30291D4C-2DF9-456E-AD18-313A3BE292F1}">
  <ds:schemaRefs/>
</ds:datastoreItem>
</file>

<file path=customXml/itemProps32.xml><?xml version="1.0" encoding="utf-8"?>
<ds:datastoreItem xmlns:ds="http://schemas.openxmlformats.org/officeDocument/2006/customXml" ds:itemID="{1E7670D4-21C9-4BF8-B983-2AF3D615D84A}">
  <ds:schemaRefs/>
</ds:datastoreItem>
</file>

<file path=customXml/itemProps33.xml><?xml version="1.0" encoding="utf-8"?>
<ds:datastoreItem xmlns:ds="http://schemas.openxmlformats.org/officeDocument/2006/customXml" ds:itemID="{E2023EE0-F3FA-417E-BF62-F0139508647E}">
  <ds:schemaRefs/>
</ds:datastoreItem>
</file>

<file path=customXml/itemProps34.xml><?xml version="1.0" encoding="utf-8"?>
<ds:datastoreItem xmlns:ds="http://schemas.openxmlformats.org/officeDocument/2006/customXml" ds:itemID="{F789FB29-7C44-4EA5-AD07-5597C8E4CD36}">
  <ds:schemaRefs/>
</ds:datastoreItem>
</file>

<file path=customXml/itemProps35.xml><?xml version="1.0" encoding="utf-8"?>
<ds:datastoreItem xmlns:ds="http://schemas.openxmlformats.org/officeDocument/2006/customXml" ds:itemID="{E88BD3A9-6B3F-40ED-8A4B-8AE26C760078}">
  <ds:schemaRefs/>
</ds:datastoreItem>
</file>

<file path=customXml/itemProps36.xml><?xml version="1.0" encoding="utf-8"?>
<ds:datastoreItem xmlns:ds="http://schemas.openxmlformats.org/officeDocument/2006/customXml" ds:itemID="{87A0011C-2BDB-41A0-BAF6-CA59A9BADDBF}">
  <ds:schemaRefs/>
</ds:datastoreItem>
</file>

<file path=customXml/itemProps37.xml><?xml version="1.0" encoding="utf-8"?>
<ds:datastoreItem xmlns:ds="http://schemas.openxmlformats.org/officeDocument/2006/customXml" ds:itemID="{8E3FAD57-EF23-4AD4-A00E-51F86C673446}">
  <ds:schemaRefs/>
</ds:datastoreItem>
</file>

<file path=customXml/itemProps38.xml><?xml version="1.0" encoding="utf-8"?>
<ds:datastoreItem xmlns:ds="http://schemas.openxmlformats.org/officeDocument/2006/customXml" ds:itemID="{A3B41CE4-71DB-42C4-86EF-152C7AC04792}">
  <ds:schemaRefs/>
</ds:datastoreItem>
</file>

<file path=customXml/itemProps39.xml><?xml version="1.0" encoding="utf-8"?>
<ds:datastoreItem xmlns:ds="http://schemas.openxmlformats.org/officeDocument/2006/customXml" ds:itemID="{AA8450C6-6EED-44EC-B37A-33F2CCC2DB9B}">
  <ds:schemaRefs/>
</ds:datastoreItem>
</file>

<file path=customXml/itemProps4.xml><?xml version="1.0" encoding="utf-8"?>
<ds:datastoreItem xmlns:ds="http://schemas.openxmlformats.org/officeDocument/2006/customXml" ds:itemID="{4BD7053F-6852-40C4-A06B-61359785B1F8}">
  <ds:schemaRefs/>
</ds:datastoreItem>
</file>

<file path=customXml/itemProps40.xml><?xml version="1.0" encoding="utf-8"?>
<ds:datastoreItem xmlns:ds="http://schemas.openxmlformats.org/officeDocument/2006/customXml" ds:itemID="{D371F9EE-F4BC-4C27-B560-CA9AC2E06C6A}">
  <ds:schemaRefs/>
</ds:datastoreItem>
</file>

<file path=customXml/itemProps41.xml><?xml version="1.0" encoding="utf-8"?>
<ds:datastoreItem xmlns:ds="http://schemas.openxmlformats.org/officeDocument/2006/customXml" ds:itemID="{3517ED72-9058-4A95-885A-4D4C8DF1C1F4}">
  <ds:schemaRefs/>
</ds:datastoreItem>
</file>

<file path=customXml/itemProps42.xml><?xml version="1.0" encoding="utf-8"?>
<ds:datastoreItem xmlns:ds="http://schemas.openxmlformats.org/officeDocument/2006/customXml" ds:itemID="{CA22D3F8-F694-4BD9-88D7-CC12422658C1}">
  <ds:schemaRefs/>
</ds:datastoreItem>
</file>

<file path=customXml/itemProps43.xml><?xml version="1.0" encoding="utf-8"?>
<ds:datastoreItem xmlns:ds="http://schemas.openxmlformats.org/officeDocument/2006/customXml" ds:itemID="{E0D5436F-E4A9-4504-8024-ACD0B3821B03}">
  <ds:schemaRefs/>
</ds:datastoreItem>
</file>

<file path=customXml/itemProps5.xml><?xml version="1.0" encoding="utf-8"?>
<ds:datastoreItem xmlns:ds="http://schemas.openxmlformats.org/officeDocument/2006/customXml" ds:itemID="{E9669356-B943-44AF-9366-2118D2941795}">
  <ds:schemaRefs/>
</ds:datastoreItem>
</file>

<file path=customXml/itemProps6.xml><?xml version="1.0" encoding="utf-8"?>
<ds:datastoreItem xmlns:ds="http://schemas.openxmlformats.org/officeDocument/2006/customXml" ds:itemID="{70DA6703-8497-4C13-9069-A9E0D1FBC946}">
  <ds:schemaRefs/>
</ds:datastoreItem>
</file>

<file path=customXml/itemProps7.xml><?xml version="1.0" encoding="utf-8"?>
<ds:datastoreItem xmlns:ds="http://schemas.openxmlformats.org/officeDocument/2006/customXml" ds:itemID="{C5FF1A08-9986-4F0D-91CE-70CB75CD8A11}">
  <ds:schemaRefs/>
</ds:datastoreItem>
</file>

<file path=customXml/itemProps8.xml><?xml version="1.0" encoding="utf-8"?>
<ds:datastoreItem xmlns:ds="http://schemas.openxmlformats.org/officeDocument/2006/customXml" ds:itemID="{2D4A94DE-2555-4B04-A1C7-C8E0AC1C4B3E}">
  <ds:schemaRefs/>
</ds:datastoreItem>
</file>

<file path=customXml/itemProps9.xml><?xml version="1.0" encoding="utf-8"?>
<ds:datastoreItem xmlns:ds="http://schemas.openxmlformats.org/officeDocument/2006/customXml" ds:itemID="{99B6CCA0-DA34-4E75-B816-6007A600CE3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11</vt:i4>
      </vt:variant>
    </vt:vector>
  </HeadingPairs>
  <TitlesOfParts>
    <vt:vector size="22" baseType="lpstr">
      <vt:lpstr>Customer Performance Report</vt:lpstr>
      <vt:lpstr>Market Performance vs Target</vt:lpstr>
      <vt:lpstr>Top 10 Products</vt:lpstr>
      <vt:lpstr>Division</vt:lpstr>
      <vt:lpstr>Top and bottom products - QTY</vt:lpstr>
      <vt:lpstr>New products - 2021</vt:lpstr>
      <vt:lpstr>Top 5 Country - 2021</vt:lpstr>
      <vt:lpstr>P &amp; L by Fiscal Year</vt:lpstr>
      <vt:lpstr>P &amp; L Year (Markets)</vt:lpstr>
      <vt:lpstr>P &amp; L by Month</vt:lpstr>
      <vt:lpstr>GM%  by Quarters (sub_zone)</vt:lpstr>
      <vt:lpstr>'Customer Performance Report'!Print_Area</vt:lpstr>
      <vt:lpstr>Division!Print_Area</vt:lpstr>
      <vt:lpstr>'GM%  by Quarters (sub_zone)'!Print_Area</vt:lpstr>
      <vt:lpstr>'Market Performance vs Target'!Print_Area</vt:lpstr>
      <vt:lpstr>'New products - 2021'!Print_Area</vt:lpstr>
      <vt:lpstr>'P &amp; L by Fiscal Year'!Print_Area</vt:lpstr>
      <vt:lpstr>'P &amp; L by Month'!Print_Area</vt:lpstr>
      <vt:lpstr>'P &amp; L Year (Markets)'!Print_Area</vt:lpstr>
      <vt:lpstr>'Top 10 Products'!Print_Area</vt:lpstr>
      <vt:lpstr>'Top 5 Country - 2021'!Print_Area</vt:lpstr>
      <vt:lpstr>'Top and bottom products - QTY'!Print_Area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Manmath Mahanta</cp:lastModifiedBy>
  <cp:lastPrinted>2024-05-09T08:00:09Z</cp:lastPrinted>
  <dcterms:created xsi:type="dcterms:W3CDTF">2024-05-08T17:10:47Z</dcterms:created>
  <dcterms:modified xsi:type="dcterms:W3CDTF">2024-05-09T08:00:17Z</dcterms:modified>
</cp:coreProperties>
</file>